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<sst xmlns="http://schemas.openxmlformats.org/spreadsheetml/2006/main" count="45" uniqueCount="45">
  <si>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</si>
  <si>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AAB050</t>
  </si>
  <si>
    <t xml:space="preserve">U</t>
  </si>
  <si>
    <t xml:space="preserve">Regard de pompage préfabriqué, "EBARA".</t>
  </si>
  <si>
    <r>
      <rPr>
        <sz val="8.25"/>
        <color rgb="FF000000"/>
        <rFont val="Arial"/>
        <family val="2"/>
      </rPr>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sur dallage en béton massif BCN: CPJ-CEM II/A 32,5 - TP - B 20 - 15/25 - E: 1 - NA - P 18-305 de 15 cm d'épaisseur,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et conduite d'impulsion d'eaux usées réalisée avec tuyau en PVC pour 10 atm de pression avec extrémité évasée pour union collée. Comprend les accessoires, les liaisons et les pièces spéciales pour l'installation de la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</si>
  <si>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</si>
  <si>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</si>
  <si>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</si>
  <si>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</si>
  <si>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</si>
  <si>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</si>
  <si>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</si>
  <si>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</si>
  <si>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</si>
  <si>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mt11ape010a</t>
  </si>
  <si>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t>
  </si>
  <si>
    <t xml:space="preserve">U</t>
  </si>
  <si>
    <t xml:space="preserve">mt36bom050s</t>
  </si>
  <si>
    <t xml:space="preserve">Conduit d'impulsion des eaux usées réalisé avec tube en PVC pour pression de 10 atm, de 50 mm de diamètre, avec extrémité évasée, selon NF EN 1452.</t>
  </si>
  <si>
    <t xml:space="preserve">m</t>
  </si>
  <si>
    <t xml:space="preserve">mt36bom051s</t>
  </si>
  <si>
    <t xml:space="preserve">Répercussion, par m de tuyauterie, d'accessoires, d'assemblages et de pièces spéciales pour un tube en PVC pour pression de 10 atm, de 50 mm de diamètre.</t>
  </si>
  <si>
    <t xml:space="preserve">U</t>
  </si>
  <si>
    <t xml:space="preserve">mt37vre010f</t>
  </si>
  <si>
    <t xml:space="preserve">Clapet de non retour, avec filet GAS de 1 1/2", "EBARA".</t>
  </si>
  <si>
    <t xml:space="preserve">U</t>
  </si>
  <si>
    <t xml:space="preserve">mt37svc010l</t>
  </si>
  <si>
    <t xml:space="preserve">Vanne à opercule en laiton fondu, à visser, de 1 1/2".</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</si>
  <si>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</si>
  <si>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</si>
  <si>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</si>
  <si>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</si>
  <si>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</si>
  <si>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</si>
  <si>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</si>
  <si>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</si>
  <si>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</si>
  <si>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</si>
  <si>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</si>
  <si>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</si>
  <si>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</si>
  <si>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</si>
  <si>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</si>
  <si>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496.590,0Ar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</si>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</sst>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02.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0.114</v>
      </c>
      <c r="F9" s="11" t="s">
        <v>13</v>
      </c>
      <c r="G9" s="13">
        <v>580169</v>
      </c>
      <c r="H9" s="13">
        <f ca="1">ROUND(INDIRECT(ADDRESS(ROW()+(0), COLUMN()+(-3), 1))*INDIRECT(ADDRESS(ROW()+(0), COLUMN()+(-1), 1)), 1)</f>
        <v>66139.2</v>
      </c>
    </row>
    <row r="10" spans="1:8" ht="171.00" thickBot="1" customHeight="1">
      <c r="A10" s="14" t="s">
        <v>14</v>
      </c>
      <c r="B10" s="14"/>
      <c r="C10" s="14"/>
      <c r="D10" s="14" t="s">
        <v>15</v>
      </c>
      <c r="E10" s="15">
        <v>1</v>
      </c>
      <c r="F10" s="16" t="s">
        <v>16</v>
      </c>
      <c r="G10" s="17">
        <v>1.11032e+07</v>
      </c>
      <c r="H10" s="17">
        <f ca="1">ROUND(INDIRECT(ADDRESS(ROW()+(0), COLUMN()+(-3), 1))*INDIRECT(ADDRESS(ROW()+(0), COLUMN()+(-1), 1)), 1)</f>
        <v>1.11032e+07</v>
      </c>
    </row>
    <row r="11" spans="1:8" ht="24.00" thickBot="1" customHeight="1">
      <c r="A11" s="14" t="s">
        <v>17</v>
      </c>
      <c r="B11" s="14"/>
      <c r="C11" s="14"/>
      <c r="D11" s="14" t="s">
        <v>18</v>
      </c>
      <c r="E11" s="15">
        <v>2</v>
      </c>
      <c r="F11" s="16" t="s">
        <v>19</v>
      </c>
      <c r="G11" s="17">
        <v>24846.2</v>
      </c>
      <c r="H11" s="17">
        <f ca="1">ROUND(INDIRECT(ADDRESS(ROW()+(0), COLUMN()+(-3), 1))*INDIRECT(ADDRESS(ROW()+(0), COLUMN()+(-1), 1)), 1)</f>
        <v>49692.4</v>
      </c>
    </row>
    <row r="12" spans="1:8" ht="24.00" thickBot="1" customHeight="1">
      <c r="A12" s="14" t="s">
        <v>20</v>
      </c>
      <c r="B12" s="14"/>
      <c r="C12" s="14"/>
      <c r="D12" s="14" t="s">
        <v>21</v>
      </c>
      <c r="E12" s="15">
        <v>2</v>
      </c>
      <c r="F12" s="16" t="s">
        <v>22</v>
      </c>
      <c r="G12" s="17">
        <v>7451</v>
      </c>
      <c r="H12" s="17">
        <f ca="1">ROUND(INDIRECT(ADDRESS(ROW()+(0), COLUMN()+(-3), 1))*INDIRECT(ADDRESS(ROW()+(0), COLUMN()+(-1), 1)), 1)</f>
        <v>14902</v>
      </c>
    </row>
    <row r="13" spans="1:8" ht="13.50" thickBot="1" customHeight="1">
      <c r="A13" s="14" t="s">
        <v>23</v>
      </c>
      <c r="B13" s="14"/>
      <c r="C13" s="14"/>
      <c r="D13" s="14" t="s">
        <v>24</v>
      </c>
      <c r="E13" s="15">
        <v>1</v>
      </c>
      <c r="F13" s="16" t="s">
        <v>25</v>
      </c>
      <c r="G13" s="17">
        <v>775143</v>
      </c>
      <c r="H13" s="17">
        <f ca="1">ROUND(INDIRECT(ADDRESS(ROW()+(0), COLUMN()+(-3), 1))*INDIRECT(ADDRESS(ROW()+(0), COLUMN()+(-1), 1)), 1)</f>
        <v>775143</v>
      </c>
    </row>
    <row r="14" spans="1:8" ht="13.50" thickBot="1" customHeight="1">
      <c r="A14" s="14" t="s">
        <v>26</v>
      </c>
      <c r="B14" s="14"/>
      <c r="C14" s="14"/>
      <c r="D14" s="14" t="s">
        <v>27</v>
      </c>
      <c r="E14" s="15">
        <v>1</v>
      </c>
      <c r="F14" s="16" t="s">
        <v>28</v>
      </c>
      <c r="G14" s="17">
        <v>138891</v>
      </c>
      <c r="H14" s="17">
        <f ca="1">ROUND(INDIRECT(ADDRESS(ROW()+(0), COLUMN()+(-3), 1))*INDIRECT(ADDRESS(ROW()+(0), COLUMN()+(-1), 1)), 1)</f>
        <v>138891</v>
      </c>
    </row>
    <row r="15" spans="1:8" ht="13.50" thickBot="1" customHeight="1">
      <c r="A15" s="14" t="s">
        <v>29</v>
      </c>
      <c r="B15" s="14"/>
      <c r="C15" s="14"/>
      <c r="D15" s="14" t="s">
        <v>30</v>
      </c>
      <c r="E15" s="15">
        <v>1.12</v>
      </c>
      <c r="F15" s="16" t="s">
        <v>31</v>
      </c>
      <c r="G15" s="17">
        <v>7026</v>
      </c>
      <c r="H15" s="17">
        <f ca="1">ROUND(INDIRECT(ADDRESS(ROW()+(0), COLUMN()+(-3), 1))*INDIRECT(ADDRESS(ROW()+(0), COLUMN()+(-1), 1)), 1)</f>
        <v>7869.1</v>
      </c>
    </row>
    <row r="16" spans="1:8" ht="13.50" thickBot="1" customHeight="1">
      <c r="A16" s="14" t="s">
        <v>32</v>
      </c>
      <c r="B16" s="14"/>
      <c r="C16" s="14"/>
      <c r="D16" s="14" t="s">
        <v>33</v>
      </c>
      <c r="E16" s="15">
        <v>1.014</v>
      </c>
      <c r="F16" s="16" t="s">
        <v>34</v>
      </c>
      <c r="G16" s="17">
        <v>5060</v>
      </c>
      <c r="H16" s="17">
        <f ca="1">ROUND(INDIRECT(ADDRESS(ROW()+(0), COLUMN()+(-3), 1))*INDIRECT(ADDRESS(ROW()+(0), COLUMN()+(-1), 1)), 1)</f>
        <v>5130.8</v>
      </c>
    </row>
    <row r="17" spans="1:8" ht="13.50" thickBot="1" customHeight="1">
      <c r="A17" s="14" t="s">
        <v>35</v>
      </c>
      <c r="B17" s="14"/>
      <c r="C17" s="14"/>
      <c r="D17" s="14" t="s">
        <v>36</v>
      </c>
      <c r="E17" s="15">
        <v>0.985</v>
      </c>
      <c r="F17" s="16" t="s">
        <v>37</v>
      </c>
      <c r="G17" s="17">
        <v>7220.6</v>
      </c>
      <c r="H17" s="17">
        <f ca="1">ROUND(INDIRECT(ADDRESS(ROW()+(0), COLUMN()+(-3), 1))*INDIRECT(ADDRESS(ROW()+(0), COLUMN()+(-1), 1)), 1)</f>
        <v>7112.3</v>
      </c>
    </row>
    <row r="18" spans="1:8" ht="13.50" thickBot="1" customHeight="1">
      <c r="A18" s="14" t="s">
        <v>38</v>
      </c>
      <c r="B18" s="14"/>
      <c r="C18" s="14"/>
      <c r="D18" s="18" t="s">
        <v>39</v>
      </c>
      <c r="E18" s="19">
        <v>0.449</v>
      </c>
      <c r="F18" s="20" t="s">
        <v>40</v>
      </c>
      <c r="G18" s="21">
        <v>7220.6</v>
      </c>
      <c r="H18" s="21">
        <f ca="1">ROUND(INDIRECT(ADDRESS(ROW()+(0), COLUMN()+(-3), 1))*INDIRECT(ADDRESS(ROW()+(0), COLUMN()+(-1), 1)), 1)</f>
        <v>3242.1</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1)</f>
        <v>1.21713e+07</v>
      </c>
      <c r="H19" s="24">
        <f ca="1">ROUND(INDIRECT(ADDRESS(ROW()+(0), COLUMN()+(-3), 1))*INDIRECT(ADDRESS(ROW()+(0), COLUMN()+(-1), 1))/100, 1)</f>
        <v>243427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1)</f>
        <v>1.24147e+07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