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<sst xmlns="http://schemas.openxmlformats.org/spreadsheetml/2006/main" count="33" uniqueCount="33">
  <si>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</si>
  <si>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AAO130</t>
  </si>
  <si>
    <t xml:space="preserve">m³</t>
  </si>
  <si>
    <t xml:space="preserve">Remblai pour drainage, avec granulats recyclés.</t>
  </si>
  <si>
    <r>
      <rPr>
        <sz val="8.25"/>
        <color rgb="FF000000"/>
        <rFont val="Arial"/>
        <family val="2"/>
      </rPr>
      <t xml:space="preserve">Remblai avec granulat recyclé de béton de 40 à 80 mm de diamètre, pour drainage, et compactage en couches successives de 30 cm d'épaisseur maximale avec pilonneuse vibrante à guidage manuel. Le prix ne comprend ni le réseau de drainage ni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</si>
  <si>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</si>
  <si>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</si>
  <si>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</si>
  <si>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</si>
  <si>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</si>
  <si>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</si>
  <si>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mt01aro010h</t>
  </si>
  <si>
    <t xml:space="preserve">Granulat recyclé de béton, de granulométrie comprise entre 40 et 80 mm, fourni par camion.</t>
  </si>
  <si>
    <t xml:space="preserve">t</t>
  </si>
  <si>
    <t xml:space="preserve">mq01pan010a</t>
  </si>
  <si>
    <t xml:space="preserve">Chargeuse sur pneus de 120 kW/1,9 m³.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</si>
  <si>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</si>
  <si>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</si>
  <si>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</si>
  <si>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</si>
  <si>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</si>
  <si>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</si>
  <si>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</si>
  <si>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</si>
  <si>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</si>
  <si>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</si>
  <si>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</si>
  <si>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</si>
  <si>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</si>
  <si>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</si>
  <si>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</si>
  <si>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5.593,3Ar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</si>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</sst>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74.97" customWidth="1"/>
    <col min="5" max="5" width="8.33" customWidth="1"/>
    <col min="6" max="6" width="5.61" customWidth="1"/>
    <col min="7" max="7" width="15.13" customWidth="1"/>
    <col min="8" max="8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2.325</v>
      </c>
      <c r="F9" s="11" t="s">
        <v>13</v>
      </c>
      <c r="G9" s="13">
        <v>51231.4</v>
      </c>
      <c r="H9" s="13">
        <f ca="1">ROUND(INDIRECT(ADDRESS(ROW()+(0), COLUMN()+(-3), 1))*INDIRECT(ADDRESS(ROW()+(0), COLUMN()+(-1), 1)), 1)</f>
        <v>119113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</v>
      </c>
      <c r="F10" s="16" t="s">
        <v>16</v>
      </c>
      <c r="G10" s="17">
        <v>170969</v>
      </c>
      <c r="H10" s="17">
        <f ca="1">ROUND(INDIRECT(ADDRESS(ROW()+(0), COLUMN()+(-3), 1))*INDIRECT(ADDRESS(ROW()+(0), COLUMN()+(-1), 1)), 1)</f>
        <v>3419.4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0.015</v>
      </c>
      <c r="F11" s="16" t="s">
        <v>19</v>
      </c>
      <c r="G11" s="17">
        <v>170714</v>
      </c>
      <c r="H11" s="17">
        <f ca="1">ROUND(INDIRECT(ADDRESS(ROW()+(0), COLUMN()+(-3), 1))*INDIRECT(ADDRESS(ROW()+(0), COLUMN()+(-1), 1)), 1)</f>
        <v>2560.7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0.312</v>
      </c>
      <c r="F12" s="16" t="s">
        <v>22</v>
      </c>
      <c r="G12" s="17">
        <v>14874.2</v>
      </c>
      <c r="H12" s="17">
        <f ca="1">ROUND(INDIRECT(ADDRESS(ROW()+(0), COLUMN()+(-3), 1))*INDIRECT(ADDRESS(ROW()+(0), COLUMN()+(-1), 1)), 1)</f>
        <v>4640.8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0.012</v>
      </c>
      <c r="F13" s="16" t="s">
        <v>25</v>
      </c>
      <c r="G13" s="17">
        <v>451160</v>
      </c>
      <c r="H13" s="17">
        <f ca="1">ROUND(INDIRECT(ADDRESS(ROW()+(0), COLUMN()+(-3), 1))*INDIRECT(ADDRESS(ROW()+(0), COLUMN()+(-1), 1)), 1)</f>
        <v>5413.9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0.384</v>
      </c>
      <c r="F14" s="20" t="s">
        <v>28</v>
      </c>
      <c r="G14" s="21">
        <v>5060</v>
      </c>
      <c r="H14" s="21">
        <f ca="1">ROUND(INDIRECT(ADDRESS(ROW()+(0), COLUMN()+(-3), 1))*INDIRECT(ADDRESS(ROW()+(0), COLUMN()+(-1), 1)), 1)</f>
        <v>1943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1)</f>
        <v>137091</v>
      </c>
      <c r="H15" s="24">
        <f ca="1">ROUND(INDIRECT(ADDRESS(ROW()+(0), COLUMN()+(-3), 1))*INDIRECT(ADDRESS(ROW()+(0), COLUMN()+(-1), 1))/100, 1)</f>
        <v>2741.8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1)</f>
        <v>139833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