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<sst xmlns="http://schemas.openxmlformats.org/spreadsheetml/2006/main" count="36" uniqueCount="36">
  <si>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</si>
  <si>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AFR010</t>
  </si>
  <si>
    <t xml:space="preserve">m²</t>
  </si>
  <si>
    <t xml:space="preserve">Revêtement de sol en résines synthétiques.</t>
  </si>
  <si>
    <r>
      <rPr>
        <sz val="8.25"/>
        <color rgb="FF000000"/>
        <rFont val="Arial"/>
        <family val="2"/>
      </rPr>
      <t xml:space="preserve">Revêtement continu synthétique, pour terrain de tennis, sur sol en aggloméré asphaltique.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</si>
  <si>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</si>
  <si>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</si>
  <si>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</si>
  <si>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</si>
  <si>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</si>
  <si>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</si>
  <si>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mt47adc060a</t>
  </si>
  <si>
    <t xml:space="preserve">Mortier acrylique, pour régularisation des surfaces.</t>
  </si>
  <si>
    <t xml:space="preserve">kg</t>
  </si>
  <si>
    <t xml:space="preserve">mt47adc050b</t>
  </si>
  <si>
    <t xml:space="preserve">Granulats siliceux de granulométrie 0,2-0,4 mm.</t>
  </si>
  <si>
    <t xml:space="preserve">kg</t>
  </si>
  <si>
    <t xml:space="preserve">mt08aaa010a</t>
  </si>
  <si>
    <t xml:space="preserve">Eau.</t>
  </si>
  <si>
    <t xml:space="preserve">m³</t>
  </si>
  <si>
    <t xml:space="preserve">mt47adc080a</t>
  </si>
  <si>
    <t xml:space="preserve">Mortier acrylique.</t>
  </si>
  <si>
    <t xml:space="preserve">kg</t>
  </si>
  <si>
    <t xml:space="preserve">mt27pij050a</t>
  </si>
  <si>
    <t xml:space="preserve">Peinture monocomposante à base de résines acryliques.</t>
  </si>
  <si>
    <t xml:space="preserve">kg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</si>
  <si>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</si>
  <si>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</si>
  <si>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</si>
  <si>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</si>
  <si>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</si>
  <si>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</si>
  <si>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</si>
  <si>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</si>
  <si>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33.817,2Ar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</si>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</sst>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40" customWidth="1"/>
    <col min="4" max="4" width="53.04" customWidth="1"/>
    <col min="5" max="5" width="13.43" customWidth="1"/>
    <col min="6" max="6" width="10.71" customWidth="1"/>
    <col min="7" max="7" width="20.0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40824.2</v>
      </c>
      <c r="H9" s="13">
        <f ca="1">ROUND(INDIRECT(ADDRESS(ROW()+(0), COLUMN()+(-3), 1))*INDIRECT(ADDRESS(ROW()+(0), COLUMN()+(-1), 1)), 1)</f>
        <v>12247.3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0.5</v>
      </c>
      <c r="F10" s="16" t="s">
        <v>16</v>
      </c>
      <c r="G10" s="17">
        <v>2325.4</v>
      </c>
      <c r="H10" s="17">
        <f ca="1">ROUND(INDIRECT(ADDRESS(ROW()+(0), COLUMN()+(-3), 1))*INDIRECT(ADDRESS(ROW()+(0), COLUMN()+(-1), 1)), 1)</f>
        <v>1162.7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0.68</v>
      </c>
      <c r="F11" s="16" t="s">
        <v>19</v>
      </c>
      <c r="G11" s="17">
        <v>9042.4</v>
      </c>
      <c r="H11" s="17">
        <f ca="1">ROUND(INDIRECT(ADDRESS(ROW()+(0), COLUMN()+(-3), 1))*INDIRECT(ADDRESS(ROW()+(0), COLUMN()+(-1), 1)), 1)</f>
        <v>6148.8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1.2</v>
      </c>
      <c r="F12" s="16" t="s">
        <v>22</v>
      </c>
      <c r="G12" s="17">
        <v>45302.8</v>
      </c>
      <c r="H12" s="17">
        <f ca="1">ROUND(INDIRECT(ADDRESS(ROW()+(0), COLUMN()+(-3), 1))*INDIRECT(ADDRESS(ROW()+(0), COLUMN()+(-1), 1)), 1)</f>
        <v>54363.4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0.2</v>
      </c>
      <c r="F13" s="16" t="s">
        <v>25</v>
      </c>
      <c r="G13" s="17">
        <v>71916</v>
      </c>
      <c r="H13" s="17">
        <f ca="1">ROUND(INDIRECT(ADDRESS(ROW()+(0), COLUMN()+(-3), 1))*INDIRECT(ADDRESS(ROW()+(0), COLUMN()+(-1), 1)), 1)</f>
        <v>14383.2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0.431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3028.2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0.646</v>
      </c>
      <c r="F15" s="20" t="s">
        <v>31</v>
      </c>
      <c r="G15" s="21">
        <v>5251.8</v>
      </c>
      <c r="H15" s="21">
        <f ca="1">ROUND(INDIRECT(ADDRESS(ROW()+(0), COLUMN()+(-3), 1))*INDIRECT(ADDRESS(ROW()+(0), COLUMN()+(-1), 1)), 1)</f>
        <v>3392.6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94726.2</v>
      </c>
      <c r="H16" s="24">
        <f ca="1">ROUND(INDIRECT(ADDRESS(ROW()+(0), COLUMN()+(-3), 1))*INDIRECT(ADDRESS(ROW()+(0), COLUMN()+(-1), 1))/100, 1)</f>
        <v>1894.5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96620.7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