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<sst xmlns="http://schemas.openxmlformats.org/spreadsheetml/2006/main" count="20" uniqueCount="20">
  <si>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</si>
  <si>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ATF050</t>
  </si>
  <si>
    <t xml:space="preserve">m³</t>
  </si>
  <si>
    <t xml:space="preserve">Fouille en tranchées, en puits et en rigoles.</t>
  </si>
  <si>
    <r>
      <rPr>
        <sz val="8.25"/>
        <color rgb="FF000000"/>
        <rFont val="Arial"/>
        <family val="2"/>
      </rPr>
      <t xml:space="preserve">Fouille en tranchées ou en rigoles pour fondations jusqu'à une profondeur de 2 m, dans un sol d'argile semi-dure, avec des moyens mécaniques, et chargement dans le camion. Le prix ne comprend pas le transport des matériaux excavés.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</si>
  <si>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</si>
  <si>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</si>
  <si>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</si>
  <si>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</si>
  <si>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</si>
  <si>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</si>
  <si>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mq01exn020b</t>
  </si>
  <si>
    <t xml:space="preserve">Rétro-pelleteuse hydraulique sur pneus, de 115 kW.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</si>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</sst>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4.42" customWidth="1"/>
    <col min="4" max="4" width="49.64" customWidth="1"/>
    <col min="5" max="5" width="13.94" customWidth="1"/>
    <col min="6" max="6" width="11.22" customWidth="1"/>
    <col min="7" max="7" width="20.74" customWidth="1"/>
    <col min="8" max="8" width="14.2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0.38</v>
      </c>
      <c r="F9" s="11" t="s">
        <v>13</v>
      </c>
      <c r="G9" s="13">
        <v>206284</v>
      </c>
      <c r="H9" s="13">
        <f ca="1">ROUND(INDIRECT(ADDRESS(ROW()+(0), COLUMN()+(-3), 1))*INDIRECT(ADDRESS(ROW()+(0), COLUMN()+(-1), 1)), 1)</f>
        <v>78388.1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>
        <v>0.308</v>
      </c>
      <c r="F10" s="17" t="s">
        <v>16</v>
      </c>
      <c r="G10" s="18">
        <v>5060</v>
      </c>
      <c r="H10" s="18">
        <f ca="1">ROUND(INDIRECT(ADDRESS(ROW()+(0), COLUMN()+(-3), 1))*INDIRECT(ADDRESS(ROW()+(0), COLUMN()+(-1), 1)), 1)</f>
        <v>1558.5</v>
      </c>
    </row>
    <row r="11" spans="1:8" ht="13.50" thickBot="1" customHeight="1">
      <c r="A11" s="15"/>
      <c r="B11" s="15"/>
      <c r="C11" s="15"/>
      <c r="D11" s="5" t="s">
        <v>17</v>
      </c>
      <c r="E11" s="19">
        <v>2</v>
      </c>
      <c r="F11" s="20" t="s">
        <v>18</v>
      </c>
      <c r="G11" s="21">
        <f ca="1">ROUND(SUM(INDIRECT(ADDRESS(ROW()+(-1), COLUMN()+(1), 1)),INDIRECT(ADDRESS(ROW()+(-2), COLUMN()+(1), 1))), 1)</f>
        <v>79946.6</v>
      </c>
      <c r="H11" s="21">
        <f ca="1">ROUND(INDIRECT(ADDRESS(ROW()+(0), COLUMN()+(-3), 1))*INDIRECT(ADDRESS(ROW()+(0), COLUMN()+(-1), 1))/100, 1)</f>
        <v>1598.9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1)</f>
        <v>81545.5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