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<sst xmlns="http://schemas.openxmlformats.org/spreadsheetml/2006/main" count="39" uniqueCount="39">
  <si>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</si>
  <si>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EDM010</t>
  </si>
  <si>
    <t xml:space="preserve">m²</t>
  </si>
  <si>
    <t xml:space="preserve">Mortier d'enduit monocouche.</t>
  </si>
  <si>
    <r>
      <rPr>
        <sz val="8.25"/>
        <color rgb="FF000000"/>
        <rFont val="Arial"/>
        <family val="2"/>
      </rPr>
      <t xml:space="preserve">Revêtement des parements extérieurs avec du mortier d'enduit monocouche, finition avec gravier projeté, couleur à choisir, type OC CSIII W1 selon NF EN 998-1, épaisseur 15 mm, appliqué manuellement, armé et renforcé avec maille anti-alcalin dans les changements de matériaux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</si>
  <si>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</si>
  <si>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</si>
  <si>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</si>
  <si>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</si>
  <si>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</si>
  <si>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</si>
  <si>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mt28moc010bk</t>
  </si>
  <si>
    <t xml:space="preserve">Mortier d'enduit monocouche, finition avec gravier projeté, couleur à choisir, type OC CSIII W1 selon NF EN 998-1, composé de ciment blanc, chaux, granulats à granulométrie compensée, additifs organiques et inorganiques et de pigments minéraux.</t>
  </si>
  <si>
    <t xml:space="preserve">kg</t>
  </si>
  <si>
    <t xml:space="preserve">mt28mon020b</t>
  </si>
  <si>
    <t xml:space="preserve">Granulat de marbre, provenant du concassage, à projeter sur mortier, de granulométrie comprise entre 5 et 9 mm.</t>
  </si>
  <si>
    <t xml:space="preserve">kg</t>
  </si>
  <si>
    <t xml:space="preserve">mt28maw050e</t>
  </si>
  <si>
    <t xml:space="preserve">Maille en fibre de verre anti-alcalin, de 7x6,5 mm de vide de maille, 195 g/m² de masse surfacique, 0,65 mm d'épaisseur et de 0,11x50 m,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</si>
  <si>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</si>
  <si>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</si>
  <si>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</si>
  <si>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</si>
  <si>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</si>
  <si>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d'enduit monocouche.</t>
  </si>
  <si>
    <t xml:space="preserve">m</t>
  </si>
  <si>
    <t xml:space="preserve">mt27wav020a</t>
  </si>
  <si>
    <t xml:space="preserve">Ruban adhésif de masquage, de 25 mm de largeur.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</si>
  <si>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</si>
  <si>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</si>
  <si>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</si>
  <si>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</si>
  <si>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</si>
  <si>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</si>
  <si>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</si>
  <si>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</si>
  <si>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</si>
  <si>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18.967,1Ar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</si>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</sst>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19.5</v>
      </c>
      <c r="F9" s="11" t="s">
        <v>13</v>
      </c>
      <c r="G9" s="13">
        <v>3951.4</v>
      </c>
      <c r="H9" s="13">
        <f ca="1">ROUND(INDIRECT(ADDRESS(ROW()+(0), COLUMN()+(-3), 1))*INDIRECT(ADDRESS(ROW()+(0), COLUMN()+(-1), 1)), 1)</f>
        <v>77052.3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15</v>
      </c>
      <c r="F10" s="16" t="s">
        <v>16</v>
      </c>
      <c r="G10" s="17">
        <v>2655.6</v>
      </c>
      <c r="H10" s="17">
        <f ca="1">ROUND(INDIRECT(ADDRESS(ROW()+(0), COLUMN()+(-3), 1))*INDIRECT(ADDRESS(ROW()+(0), COLUMN()+(-1), 1)), 1)</f>
        <v>39834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13450.4</v>
      </c>
      <c r="H11" s="17">
        <f ca="1">ROUND(INDIRECT(ADDRESS(ROW()+(0), COLUMN()+(-3), 1))*INDIRECT(ADDRESS(ROW()+(0), COLUMN()+(-1), 1)), 1)</f>
        <v>2824.6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2512</v>
      </c>
      <c r="H12" s="17">
        <f ca="1">ROUND(INDIRECT(ADDRESS(ROW()+(0), COLUMN()+(-3), 1))*INDIRECT(ADDRESS(ROW()+(0), COLUMN()+(-1), 1)), 1)</f>
        <v>1884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2655.6</v>
      </c>
      <c r="H13" s="17">
        <f ca="1">ROUND(INDIRECT(ADDRESS(ROW()+(0), COLUMN()+(-3), 1))*INDIRECT(ADDRESS(ROW()+(0), COLUMN()+(-1), 1)), 1)</f>
        <v>3319.5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717.8</v>
      </c>
      <c r="H14" s="17">
        <f ca="1">ROUND(INDIRECT(ADDRESS(ROW()+(0), COLUMN()+(-3), 1))*INDIRECT(ADDRESS(ROW()+(0), COLUMN()+(-1), 1)), 1)</f>
        <v>717.8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0.468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3288.1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0.258</v>
      </c>
      <c r="F16" s="20" t="s">
        <v>34</v>
      </c>
      <c r="G16" s="21">
        <v>5225.6</v>
      </c>
      <c r="H16" s="21">
        <f ca="1">ROUND(INDIRECT(ADDRESS(ROW()+(0), COLUMN()+(-3), 1))*INDIRECT(ADDRESS(ROW()+(0), COLUMN()+(-1), 1)), 1)</f>
        <v>1348.2</v>
      </c>
    </row>
    <row r="17" spans="1:8" ht="13.50" thickBot="1" customHeight="1">
      <c r="A17" s="18"/>
      <c r="B17" s="18"/>
      <c r="C17" s="5" t="s">
        <v>35</v>
      </c>
      <c r="D17" s="5"/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130269</v>
      </c>
      <c r="H17" s="24">
        <f ca="1">ROUND(INDIRECT(ADDRESS(ROW()+(0), COLUMN()+(-3), 1))*INDIRECT(ADDRESS(ROW()+(0), COLUMN()+(-1), 1))/100, 1)</f>
        <v>5210.7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135479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