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<sst xmlns="http://schemas.openxmlformats.org/spreadsheetml/2006/main" count="27" uniqueCount="27">
  <si>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</si>
  <si>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EFV090</t>
  </si>
  <si>
    <t xml:space="preserve">U</t>
  </si>
  <si>
    <t xml:space="preserve">Volet en bois.</t>
  </si>
  <si>
    <r>
      <rPr>
        <sz val="8.25"/>
        <color rgb="FF000000"/>
        <rFont val="Arial"/>
        <family val="2"/>
      </rPr>
      <t xml:space="preserve">Volet en bois de pin melis à vernir, d'un vantail battant, type à persiennes, à lames fixes, de 400x1600 mm. Mise en place extérieure dans fenêtre. Comprend le silicone neutre pour le scellement des joints périphériques, les charnières et les poignées, la visserie en acier inoxydable, les éléments d'étanchéité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</si>
  <si>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</si>
  <si>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</si>
  <si>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</si>
  <si>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</si>
  <si>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</si>
  <si>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</si>
  <si>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mt22xcv030c</t>
  </si>
  <si>
    <t xml:space="preserve">Volet à persiennes constitué de lames fixes, de bois de pin melis à vernir, avec ferrures (charnières, serrures et poignées), visserie en acier inoxydable et éléments d'étanchéité.</t>
  </si>
  <si>
    <t xml:space="preserve">m²</t>
  </si>
  <si>
    <t xml:space="preserve">mt15sja100</t>
  </si>
  <si>
    <t xml:space="preserve">Cartouche de mastic de silicone neutre.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</si>
  <si>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</si>
  <si>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</si>
  <si>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</si>
  <si>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</si>
  <si>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</si>
  <si>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</si>
  <si>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</si>
  <si>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</si>
  <si>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</si>
  <si>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341.087,0Ar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</si>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</sst>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0.64</v>
      </c>
      <c r="E9" s="11" t="s">
        <v>13</v>
      </c>
      <c r="F9" s="13">
        <v>2.08126e+06</v>
      </c>
      <c r="G9" s="13">
        <f ca="1">ROUND(INDIRECT(ADDRESS(ROW()+(0), COLUMN()+(-3), 1))*INDIRECT(ADDRESS(ROW()+(0), COLUMN()+(-1), 1)), 1)</f>
        <v>1.33201e+06</v>
      </c>
    </row>
    <row r="10" spans="1:7" ht="13.50" thickBot="1" customHeight="1">
      <c r="A10" s="14" t="s">
        <v>14</v>
      </c>
      <c r="B10" s="14"/>
      <c r="C10" s="14" t="s">
        <v>15</v>
      </c>
      <c r="D10" s="15">
        <v>0.14</v>
      </c>
      <c r="E10" s="16" t="s">
        <v>16</v>
      </c>
      <c r="F10" s="17">
        <v>22464.8</v>
      </c>
      <c r="G10" s="17">
        <f ca="1">ROUND(INDIRECT(ADDRESS(ROW()+(0), COLUMN()+(-3), 1))*INDIRECT(ADDRESS(ROW()+(0), COLUMN()+(-1), 1)), 1)</f>
        <v>3145.1</v>
      </c>
    </row>
    <row r="11" spans="1:7" ht="13.50" thickBot="1" customHeight="1">
      <c r="A11" s="14" t="s">
        <v>17</v>
      </c>
      <c r="B11" s="14"/>
      <c r="C11" s="14" t="s">
        <v>18</v>
      </c>
      <c r="D11" s="15">
        <v>0.197</v>
      </c>
      <c r="E11" s="16" t="s">
        <v>19</v>
      </c>
      <c r="F11" s="17">
        <v>7129.4</v>
      </c>
      <c r="G11" s="17">
        <f ca="1">ROUND(INDIRECT(ADDRESS(ROW()+(0), COLUMN()+(-3), 1))*INDIRECT(ADDRESS(ROW()+(0), COLUMN()+(-1), 1)), 1)</f>
        <v>1404.5</v>
      </c>
    </row>
    <row r="12" spans="1:7" ht="13.50" thickBot="1" customHeight="1">
      <c r="A12" s="14" t="s">
        <v>20</v>
      </c>
      <c r="B12" s="14"/>
      <c r="C12" s="18" t="s">
        <v>21</v>
      </c>
      <c r="D12" s="19">
        <v>0.197</v>
      </c>
      <c r="E12" s="20" t="s">
        <v>22</v>
      </c>
      <c r="F12" s="21">
        <v>5285.3</v>
      </c>
      <c r="G12" s="21">
        <f ca="1">ROUND(INDIRECT(ADDRESS(ROW()+(0), COLUMN()+(-3), 1))*INDIRECT(ADDRESS(ROW()+(0), COLUMN()+(-1), 1)), 1)</f>
        <v>1041.2</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1.3376e+06</v>
      </c>
      <c r="G13" s="24">
        <f ca="1">ROUND(INDIRECT(ADDRESS(ROW()+(0), COLUMN()+(-3), 1))*INDIRECT(ADDRESS(ROW()+(0), COLUMN()+(-1), 1))/100, 1)</f>
        <v>26751.9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1.36435e+06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