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<sst xmlns="http://schemas.openxmlformats.org/spreadsheetml/2006/main" count="42" uniqueCount="42">
  <si>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</si>
  <si>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EGM010</t>
  </si>
  <si>
    <t xml:space="preserve">m</t>
  </si>
  <si>
    <t xml:space="preserve">Parapet en maçonnerie.</t>
  </si>
  <si>
    <r>
      <rPr>
        <sz val="8.25"/>
        <color rgb="FF000000"/>
        <rFont val="Arial"/>
        <family val="2"/>
      </rPr>
      <t xml:space="preserve">Parapet de 1,25 m de hauteur, de 14 cm d'épaisseur en maçonnerie de brique creuse en terre cuite (H-16), à revêtir, 24x19x14 cm, avec joints horizontaux et verticaux de 10 mm d'épaisseur, pose avec du mortier de ciment confectionné sur chantier, avec 250 kg/m³ de ciment, couleur grise, dosage 1:6, fourni en sacs; enduit des deux côtés avec du mortier de ciment confectionné sur chantier, avec 250 kg/m³ de ciment, couleur grise, dosage 1:6, fourni en sacs. Comprend la pièce supérieure de couronnement.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</si>
  <si>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</si>
  <si>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</si>
  <si>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</si>
  <si>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</si>
  <si>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</si>
  <si>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</si>
  <si>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mt04lcc010e</t>
  </si>
  <si>
    <t xml:space="preserve">Brique creuse en terre cuite (H-16), à revêtir, 24x19x14 cm, pour utilisation en maçonnerie protégée (pièce en P), densité 780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</si>
  <si>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</si>
  <si>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</si>
  <si>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</si>
  <si>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</si>
  <si>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</si>
  <si>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</si>
  <si>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</si>
  <si>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</si>
  <si>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</si>
  <si>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</si>
  <si>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mt20ahp010j</t>
  </si>
  <si>
    <t xml:space="preserve">Chaperon préfabriqué en béton, avec un angle d'inclinaison de 10°, de couleur blanche, en pièces de 500x200x50 mm, avec larmier, pour recouvrement de murs, et ancrage métallique en acier inoxydable sur sa face inférieure.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</si>
  <si>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</si>
  <si>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</si>
  <si>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</si>
  <si>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</si>
  <si>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</si>
  <si>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</si>
  <si>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</si>
  <si>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</si>
  <si>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</si>
  <si>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</si>
  <si>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</si>
  <si>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</si>
  <si>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</si>
  <si>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</si>
  <si>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</si>
  <si>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8.320,7Ar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</si>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</sst>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26.25</v>
      </c>
      <c r="F9" s="11" t="s">
        <v>13</v>
      </c>
      <c r="G9" s="13">
        <v>2405</v>
      </c>
      <c r="H9" s="13">
        <f ca="1">ROUND(INDIRECT(ADDRESS(ROW()+(0), COLUMN()+(-3), 1))*INDIRECT(ADDRESS(ROW()+(0), COLUMN()+(-1), 1)), 1)</f>
        <v>63131.3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262.2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0.188</v>
      </c>
      <c r="F11" s="16" t="s">
        <v>19</v>
      </c>
      <c r="G11" s="17">
        <v>95494.4</v>
      </c>
      <c r="H11" s="17">
        <f ca="1">ROUND(INDIRECT(ADDRESS(ROW()+(0), COLUMN()+(-3), 1))*INDIRECT(ADDRESS(ROW()+(0), COLUMN()+(-1), 1)), 1)</f>
        <v>17952.9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29.17</v>
      </c>
      <c r="F12" s="16" t="s">
        <v>22</v>
      </c>
      <c r="G12" s="17">
        <v>657</v>
      </c>
      <c r="H12" s="17">
        <f ca="1">ROUND(INDIRECT(ADDRESS(ROW()+(0), COLUMN()+(-3), 1))*INDIRECT(ADDRESS(ROW()+(0), COLUMN()+(-1), 1)), 1)</f>
        <v>19164.7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71113.6</v>
      </c>
      <c r="H13" s="17">
        <f ca="1">ROUND(INDIRECT(ADDRESS(ROW()+(0), COLUMN()+(-3), 1))*INDIRECT(ADDRESS(ROW()+(0), COLUMN()+(-1), 1)), 1)</f>
        <v>74669.3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0.081</v>
      </c>
      <c r="F14" s="16" t="s">
        <v>28</v>
      </c>
      <c r="G14" s="17">
        <v>13090.8</v>
      </c>
      <c r="H14" s="17">
        <f ca="1">ROUND(INDIRECT(ADDRESS(ROW()+(0), COLUMN()+(-3), 1))*INDIRECT(ADDRESS(ROW()+(0), COLUMN()+(-1), 1)), 1)</f>
        <v>1060.4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2.123</v>
      </c>
      <c r="F15" s="16" t="s">
        <v>31</v>
      </c>
      <c r="G15" s="17">
        <v>7026</v>
      </c>
      <c r="H15" s="17">
        <f ca="1">ROUND(INDIRECT(ADDRESS(ROW()+(0), COLUMN()+(-3), 1))*INDIRECT(ADDRESS(ROW()+(0), COLUMN()+(-1), 1)), 1)</f>
        <v>14916.1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1.061</v>
      </c>
      <c r="F16" s="16" t="s">
        <v>34</v>
      </c>
      <c r="G16" s="17">
        <v>5251.8</v>
      </c>
      <c r="H16" s="17">
        <f ca="1">ROUND(INDIRECT(ADDRESS(ROW()+(0), COLUMN()+(-3), 1))*INDIRECT(ADDRESS(ROW()+(0), COLUMN()+(-1), 1)), 1)</f>
        <v>5572.1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1.425</v>
      </c>
      <c r="F17" s="20" t="s">
        <v>37</v>
      </c>
      <c r="G17" s="21">
        <v>5060</v>
      </c>
      <c r="H17" s="21">
        <f ca="1">ROUND(INDIRECT(ADDRESS(ROW()+(0), COLUMN()+(-3), 1))*INDIRECT(ADDRESS(ROW()+(0), COLUMN()+(-1), 1)), 1)</f>
        <v>7210.5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203940</v>
      </c>
      <c r="H18" s="24">
        <f ca="1">ROUND(INDIRECT(ADDRESS(ROW()+(0), COLUMN()+(-3), 1))*INDIRECT(ADDRESS(ROW()+(0), COLUMN()+(-1), 1))/100, 1)</f>
        <v>4078.8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208018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