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<sst xmlns="http://schemas.openxmlformats.org/spreadsheetml/2006/main" count="24" uniqueCount="24">
  <si>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</si>
  <si>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EIU010</t>
  </si>
  <si>
    <t xml:space="preserve">m²</t>
  </si>
  <si>
    <t xml:space="preserve">Isolation thermique de toiture terrasse, accessible, avec imperméabilisation liquide.</t>
  </si>
  <si>
    <r>
      <rPr>
        <sz val="8.25"/>
        <color rgb="FF000000"/>
        <rFont val="Arial"/>
        <family val="2"/>
      </rPr>
      <t xml:space="preserve">Isolation thermique de toiture terrasse chaude, accessible, type inversée, pente de 1% à 5%, pour trafic piéton privé, avec imperméabilisation liquide; constituée de panneau rigide en polystyrène extrudé, à surface lisse et usinage latéral à feuillures mi-bois, de 40 mm d'épaisseur, résistance à la compression &gt;= 300 kPa.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</si>
  <si>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</si>
  <si>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</si>
  <si>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</si>
  <si>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</si>
  <si>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</si>
  <si>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</si>
  <si>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mt16pxa010aaq</t>
  </si>
  <si>
    <t xml:space="preserve">Panneau rigide en polystyrène extrudé, selon NF EN 13164, à surface lisse et usinage latéral à feuillures mi-bois, de 40 mm d'épaisseur, résistance à la compression &gt;= 300 kPa, résistance thermique 1,2 m²K/W, conductivité thermique 0,033 W/(mK), Euroclasse E de réaction au feu selon NF EN 13501-1, avec code de désignation XPS-EN 13164-T1-CS(10/Y)300-DS(70,90)-DLT(2)5-CC(2/1,5/50)125-WL(T)0,7-WD(V)3-FTCD1.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</si>
  <si>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</si>
  <si>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</si>
  <si>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</si>
  <si>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</si>
  <si>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</si>
  <si>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</si>
  <si>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</si>
  <si>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</si>
  <si>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</si>
  <si>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1.223,2Ar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</si>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</sst>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29" customWidth="1"/>
    <col min="3" max="3" width="1.02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/>
      <c r="D9" s="7" t="s">
        <v>12</v>
      </c>
      <c r="E9" s="9">
        <v>1.05</v>
      </c>
      <c r="F9" s="11" t="s">
        <v>13</v>
      </c>
      <c r="G9" s="13">
        <v>56370</v>
      </c>
      <c r="H9" s="13">
        <f ca="1">ROUND(INDIRECT(ADDRESS(ROW()+(0), COLUMN()+(-3), 1))*INDIRECT(ADDRESS(ROW()+(0), COLUMN()+(-1), 1)), 1)</f>
        <v>59188.5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0.062</v>
      </c>
      <c r="F10" s="16" t="s">
        <v>16</v>
      </c>
      <c r="G10" s="17">
        <v>7220.6</v>
      </c>
      <c r="H10" s="17">
        <f ca="1">ROUND(INDIRECT(ADDRESS(ROW()+(0), COLUMN()+(-3), 1))*INDIRECT(ADDRESS(ROW()+(0), COLUMN()+(-1), 1)), 1)</f>
        <v>447.7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0.062</v>
      </c>
      <c r="F11" s="20" t="s">
        <v>19</v>
      </c>
      <c r="G11" s="21">
        <v>5251.8</v>
      </c>
      <c r="H11" s="21">
        <f ca="1">ROUND(INDIRECT(ADDRESS(ROW()+(0), COLUMN()+(-3), 1))*INDIRECT(ADDRESS(ROW()+(0), COLUMN()+(-1), 1)), 1)</f>
        <v>325.6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59961.8</v>
      </c>
      <c r="H12" s="24">
        <f ca="1">ROUND(INDIRECT(ADDRESS(ROW()+(0), COLUMN()+(-3), 1))*INDIRECT(ADDRESS(ROW()+(0), COLUMN()+(-1), 1))/100, 1)</f>
        <v>1199.2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1)</f>
        <v>61161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