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<sst xmlns="http://schemas.openxmlformats.org/spreadsheetml/2006/main" count="30" uniqueCount="30">
  <si>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</si>
  <si>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EMG030</t>
  </si>
  <si>
    <t xml:space="preserve">U</t>
  </si>
  <si>
    <t xml:space="preserve">Porte coulissante pour garage, en acier galvanisé.</t>
  </si>
  <si>
    <r>
      <rPr>
        <sz val="8.25"/>
        <color rgb="FF000000"/>
        <rFont val="Arial"/>
        <family val="2"/>
      </rPr>
      <t xml:space="preserve">Porte coulissante suspendue à un vantail pour garage, formée de tôle pliée en acier galvanisé de texture cannelée, 300x250 cm, avec ouverture manuel.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</si>
  <si>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</si>
  <si>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</si>
  <si>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</si>
  <si>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</si>
  <si>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</si>
  <si>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</si>
  <si>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mt26pgc010f</t>
  </si>
  <si>
    <t xml:space="preserve">Porte coulissante suspendue à un vantail pour garage, formée de tôle pliée en acier galvanisé de texture cannelée, 300x250 cm, système de glissement pendu, avec guide inférieur, pièces d'arrêt, couvre-guide, poignées, passeurs, serrure de contact, éléments de fixation à l'ouvrage et autres accessoires nécessaires. Selon NF EN 13241.</t>
  </si>
  <si>
    <t xml:space="preserve">U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</si>
  <si>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</si>
  <si>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</si>
  <si>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</si>
  <si>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</si>
  <si>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</si>
  <si>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</si>
  <si>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mo018</t>
  </si>
  <si>
    <t xml:space="preserve">Compagnon professionnel III/CP2 menuisier PVC et métal.</t>
  </si>
  <si>
    <t xml:space="preserve">h</t>
  </si>
  <si>
    <t xml:space="preserve">mo059</t>
  </si>
  <si>
    <t xml:space="preserve">Ouvrier professionnel II/OP menuisier PVC et métal.</t>
  </si>
  <si>
    <t xml:space="preserve">h</t>
  </si>
  <si>
    <t xml:space="preserve">Frais de chantier des unités d'ouvrage</t>
  </si>
  <si>
    <t xml:space="preserve">%</t>
  </si>
  <si>
    <t xml:space="preserve">Coût d'entretien décennal: 2.563.891,0Ar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</si>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</sst>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57" customWidth="1"/>
    <col min="3" max="3" width="1.36" customWidth="1"/>
    <col min="4" max="4" width="74.46" customWidth="1"/>
    <col min="5" max="5" width="8.16" customWidth="1"/>
    <col min="6" max="6" width="5.44" customWidth="1"/>
    <col min="7" max="7" width="14.96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1.25454e+07</v>
      </c>
      <c r="H9" s="13">
        <f ca="1">ROUND(INDIRECT(ADDRESS(ROW()+(0), COLUMN()+(-3), 1))*INDIRECT(ADDRESS(ROW()+(0), COLUMN()+(-1), 1)), 1)</f>
        <v>1.25454e+07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0.554</v>
      </c>
      <c r="F10" s="16" t="s">
        <v>16</v>
      </c>
      <c r="G10" s="17">
        <v>7026</v>
      </c>
      <c r="H10" s="17">
        <f ca="1">ROUND(INDIRECT(ADDRESS(ROW()+(0), COLUMN()+(-3), 1))*INDIRECT(ADDRESS(ROW()+(0), COLUMN()+(-1), 1)), 1)</f>
        <v>3892.4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0.554</v>
      </c>
      <c r="F11" s="16" t="s">
        <v>19</v>
      </c>
      <c r="G11" s="17">
        <v>5060</v>
      </c>
      <c r="H11" s="17">
        <f ca="1">ROUND(INDIRECT(ADDRESS(ROW()+(0), COLUMN()+(-3), 1))*INDIRECT(ADDRESS(ROW()+(0), COLUMN()+(-1), 1)), 1)</f>
        <v>2803.2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1.292</v>
      </c>
      <c r="F12" s="16" t="s">
        <v>22</v>
      </c>
      <c r="G12" s="17">
        <v>7120.3</v>
      </c>
      <c r="H12" s="17">
        <f ca="1">ROUND(INDIRECT(ADDRESS(ROW()+(0), COLUMN()+(-3), 1))*INDIRECT(ADDRESS(ROW()+(0), COLUMN()+(-1), 1)), 1)</f>
        <v>9199.4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1.292</v>
      </c>
      <c r="F13" s="20" t="s">
        <v>25</v>
      </c>
      <c r="G13" s="21">
        <v>5263.7</v>
      </c>
      <c r="H13" s="21">
        <f ca="1">ROUND(INDIRECT(ADDRESS(ROW()+(0), COLUMN()+(-3), 1))*INDIRECT(ADDRESS(ROW()+(0), COLUMN()+(-1), 1)), 1)</f>
        <v>6800.7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1)</f>
        <v>1.25681e+07</v>
      </c>
      <c r="H14" s="24">
        <f ca="1">ROUND(INDIRECT(ADDRESS(ROW()+(0), COLUMN()+(-3), 1))*INDIRECT(ADDRESS(ROW()+(0), COLUMN()+(-1), 1))/100, 1)</f>
        <v>251362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1)</f>
        <v>1.28195e+07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