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<sst xmlns="http://schemas.openxmlformats.org/spreadsheetml/2006/main" count="33" uniqueCount="33">
  <si>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</si>
  <si>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ENH020</t>
  </si>
  <si>
    <t xml:space="preserve">m²</t>
  </si>
  <si>
    <t xml:space="preserve">Enduit traditionnel imitation maçonnerie sur parement extérieur.</t>
  </si>
  <si>
    <r>
      <rPr>
        <sz val="8.25"/>
        <color rgb="FF000000"/>
        <rFont val="Arial"/>
        <family val="2"/>
      </rPr>
      <t xml:space="preserve">Enduit traditionnel, finition superficielle avec raclette, réalisé avec du mortier de chaux sur un parement extérieur, mise en place préalable d'une maille anti-alcalin dans les changements de matériau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</si>
  <si>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</si>
  <si>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</si>
  <si>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</si>
  <si>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</si>
  <si>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</si>
  <si>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</si>
  <si>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mt28pmc010a</t>
  </si>
  <si>
    <t xml:space="preserve">Pâte de mortier de chaux pour enduits, y compris les gravillons.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</si>
  <si>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</si>
  <si>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</si>
  <si>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</si>
  <si>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</si>
  <si>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</si>
  <si>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</si>
  <si>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</si>
  <si>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</si>
  <si>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</si>
  <si>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</si>
  <si>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</si>
  <si>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</si>
  <si>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</si>
  <si>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</si>
  <si>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</si>
  <si>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</si>
  <si>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</si>
  <si>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</si>
  <si>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20.923,3Ar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</si>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</sst>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0.025</v>
      </c>
      <c r="F9" s="11" t="s">
        <v>13</v>
      </c>
      <c r="G9" s="13">
        <v>864069</v>
      </c>
      <c r="H9" s="13">
        <f ca="1">ROUND(INDIRECT(ADDRESS(ROW()+(0), COLUMN()+(-3), 1))*INDIRECT(ADDRESS(ROW()+(0), COLUMN()+(-1), 1)), 1)</f>
        <v>21601.7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0.21</v>
      </c>
      <c r="F10" s="16" t="s">
        <v>16</v>
      </c>
      <c r="G10" s="17">
        <v>9343.8</v>
      </c>
      <c r="H10" s="17">
        <f ca="1">ROUND(INDIRECT(ADDRESS(ROW()+(0), COLUMN()+(-3), 1))*INDIRECT(ADDRESS(ROW()+(0), COLUMN()+(-1), 1)), 1)</f>
        <v>1962.2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0.015</v>
      </c>
      <c r="F11" s="16" t="s">
        <v>19</v>
      </c>
      <c r="G11" s="17">
        <v>54254</v>
      </c>
      <c r="H11" s="17">
        <f ca="1">ROUND(INDIRECT(ADDRESS(ROW()+(0), COLUMN()+(-3), 1))*INDIRECT(ADDRESS(ROW()+(0), COLUMN()+(-1), 1)), 1)</f>
        <v>813.8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0.96</v>
      </c>
      <c r="F12" s="16" t="s">
        <v>22</v>
      </c>
      <c r="G12" s="17">
        <v>7026</v>
      </c>
      <c r="H12" s="17">
        <f ca="1">ROUND(INDIRECT(ADDRESS(ROW()+(0), COLUMN()+(-3), 1))*INDIRECT(ADDRESS(ROW()+(0), COLUMN()+(-1), 1)), 1)</f>
        <v>6744.9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0.96</v>
      </c>
      <c r="F13" s="16" t="s">
        <v>25</v>
      </c>
      <c r="G13" s="17">
        <v>5251.8</v>
      </c>
      <c r="H13" s="17">
        <f ca="1">ROUND(INDIRECT(ADDRESS(ROW()+(0), COLUMN()+(-3), 1))*INDIRECT(ADDRESS(ROW()+(0), COLUMN()+(-1), 1)), 1)</f>
        <v>5041.7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0.486</v>
      </c>
      <c r="F14" s="20" t="s">
        <v>28</v>
      </c>
      <c r="G14" s="21">
        <v>5225.6</v>
      </c>
      <c r="H14" s="21">
        <f ca="1">ROUND(INDIRECT(ADDRESS(ROW()+(0), COLUMN()+(-3), 1))*INDIRECT(ADDRESS(ROW()+(0), COLUMN()+(-1), 1)), 1)</f>
        <v>2539.6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1)</f>
        <v>38703.9</v>
      </c>
      <c r="H15" s="24">
        <f ca="1">ROUND(INDIRECT(ADDRESS(ROW()+(0), COLUMN()+(-3), 1))*INDIRECT(ADDRESS(ROW()+(0), COLUMN()+(-1), 1))/100, 1)</f>
        <v>774.1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1)</f>
        <v>39478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