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<sst xmlns="http://schemas.openxmlformats.org/spreadsheetml/2006/main" count="51" uniqueCount="51">
  <si>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</si>
  <si>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EUT020</t>
  </si>
  <si>
    <t xml:space="preserve">m²</t>
  </si>
  <si>
    <t xml:space="preserve">Toiture inclinée en tuiles.</t>
  </si>
  <si>
    <r>
      <rPr>
        <sz val="8.25"/>
        <color rgb="FF000000"/>
        <rFont val="Arial"/>
        <family val="2"/>
      </rPr>
      <t xml:space="preserve">Toiture inclinée avec une pente moyenne de 30%. FORME DE PENTES: brique creuse en terre cuite (súper mahón), à revêtir, 50x20x4 cm, avec une couche de régularisation de mortier de ciment, confectionné sur chantier, dosage 1:6, de 3 cm d'épaisseur et finition talochée et remplissage des joints entre les pièces des deux tronçons contigus avec le même mortier, sur cloisons allégées de brique creuse en terre cuite de 29x14x9 cm pose avec du mortier de ciment, confectionné sur chantier, dosage 1:6, arrêts supérieurs avec des guides de mortier de ciment, confectionné sur chantier, dosage 1:6, le tout sur un plancher en béton; COUVERTURE: tuiles canal en terre cuite, finition avec engobe couleur rouge, 40,8x15x11,6 cm, pose avec du mortier de ciment, confectionné sur chantier, dosage 1:8. Comprend, la résolution des points singuliers et les pièces spéciales de la couverture. Le prix ne comprend pas le plancher en béton.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</si>
  <si>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</si>
  <si>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</si>
  <si>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</si>
  <si>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</si>
  <si>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</si>
  <si>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</si>
  <si>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</si>
  <si>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</si>
  <si>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</si>
  <si>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</si>
  <si>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</si>
  <si>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</si>
  <si>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</si>
  <si>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</si>
  <si>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</si>
  <si>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</si>
  <si>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</si>
  <si>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</si>
  <si>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mt04lcg010a</t>
  </si>
  <si>
    <t xml:space="preserve">Brique creuse en terre cuite (súper mahón), à revêtir, 50x20x4 cm, pour utilisation en maçonnerie protégée (pièce en P), densité 845 kg/m³, selon NF EN 771-1.</t>
  </si>
  <si>
    <t xml:space="preserve">U</t>
  </si>
  <si>
    <t xml:space="preserve">mt13tac050a</t>
  </si>
  <si>
    <t xml:space="preserve">Tuile canal en terre cuite, finition avec engobe couleur rouge, 40,8x15x11,6 cm, selon NF EN 1304.</t>
  </si>
  <si>
    <t xml:space="preserve">U</t>
  </si>
  <si>
    <t xml:space="preserve">mt13tac051a</t>
  </si>
  <si>
    <t xml:space="preserve">Tuile faîtière/d'arêtier en terre cuite, finition avec engobe couleur rouge, 44x28,5x10,5 cm, pour tuiles canal, selon NF EN 1304.</t>
  </si>
  <si>
    <t xml:space="preserve">U</t>
  </si>
  <si>
    <t xml:space="preserve">mt13tac055a</t>
  </si>
  <si>
    <t xml:space="preserve">Tuile chatière en terre cuite, finition avec engobe couleur rouge, 40,8x15x6,3 cm, pour tuiles canal, selon NF EN 1304.</t>
  </si>
  <si>
    <t xml:space="preserve">U</t>
  </si>
  <si>
    <t xml:space="preserve">mt13tac100</t>
  </si>
  <si>
    <t xml:space="preserve">Pigment pour mortier.</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</si>
  <si>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</si>
  <si>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</si>
  <si>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</si>
  <si>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</si>
  <si>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</si>
  <si>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</si>
  <si>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</si>
  <si>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</si>
  <si>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</si>
  <si>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</si>
  <si>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</si>
  <si>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</si>
  <si>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158.001,4Ar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</si>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</sst>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29.066</v>
      </c>
      <c r="F9" s="11" t="s">
        <v>13</v>
      </c>
      <c r="G9" s="13">
        <v>1832.4</v>
      </c>
      <c r="H9" s="13">
        <f ca="1">ROUND(INDIRECT(ADDRESS(ROW()+(0), COLUMN()+(-3), 1))*INDIRECT(ADDRESS(ROW()+(0), COLUMN()+(-1), 1)), 1)</f>
        <v>53260.5</v>
      </c>
    </row>
    <row r="10" spans="1:8" ht="13.50" thickBot="1" customHeight="1">
      <c r="A10" s="14" t="s">
        <v>14</v>
      </c>
      <c r="B10" s="14"/>
      <c r="C10" s="14" t="s">
        <v>15</v>
      </c>
      <c r="D10" s="14"/>
      <c r="E10" s="15">
        <v>0.024</v>
      </c>
      <c r="F10" s="16" t="s">
        <v>16</v>
      </c>
      <c r="G10" s="17">
        <v>9042.4</v>
      </c>
      <c r="H10" s="17">
        <f ca="1">ROUND(INDIRECT(ADDRESS(ROW()+(0), COLUMN()+(-3), 1))*INDIRECT(ADDRESS(ROW()+(0), COLUMN()+(-1), 1)), 1)</f>
        <v>217</v>
      </c>
    </row>
    <row r="11" spans="1:8" ht="13.50" thickBot="1" customHeight="1">
      <c r="A11" s="14" t="s">
        <v>17</v>
      </c>
      <c r="B11" s="14"/>
      <c r="C11" s="14" t="s">
        <v>18</v>
      </c>
      <c r="D11" s="14"/>
      <c r="E11" s="15">
        <v>0.178</v>
      </c>
      <c r="F11" s="16" t="s">
        <v>19</v>
      </c>
      <c r="G11" s="17">
        <v>95494.4</v>
      </c>
      <c r="H11" s="17">
        <f ca="1">ROUND(INDIRECT(ADDRESS(ROW()+(0), COLUMN()+(-3), 1))*INDIRECT(ADDRESS(ROW()+(0), COLUMN()+(-1), 1)), 1)</f>
        <v>16998</v>
      </c>
    </row>
    <row r="12" spans="1:8" ht="13.50" thickBot="1" customHeight="1">
      <c r="A12" s="14" t="s">
        <v>20</v>
      </c>
      <c r="B12" s="14"/>
      <c r="C12" s="14" t="s">
        <v>21</v>
      </c>
      <c r="D12" s="14"/>
      <c r="E12" s="15">
        <v>23.25</v>
      </c>
      <c r="F12" s="16" t="s">
        <v>22</v>
      </c>
      <c r="G12" s="17">
        <v>657</v>
      </c>
      <c r="H12" s="17">
        <f ca="1">ROUND(INDIRECT(ADDRESS(ROW()+(0), COLUMN()+(-3), 1))*INDIRECT(ADDRESS(ROW()+(0), COLUMN()+(-1), 1)), 1)</f>
        <v>15275.3</v>
      </c>
    </row>
    <row r="13" spans="1:8" ht="24.00" thickBot="1" customHeight="1">
      <c r="A13" s="14" t="s">
        <v>23</v>
      </c>
      <c r="B13" s="14"/>
      <c r="C13" s="14" t="s">
        <v>24</v>
      </c>
      <c r="D13" s="14"/>
      <c r="E13" s="15">
        <v>10.9</v>
      </c>
      <c r="F13" s="16" t="s">
        <v>25</v>
      </c>
      <c r="G13" s="17">
        <v>2405</v>
      </c>
      <c r="H13" s="17">
        <f ca="1">ROUND(INDIRECT(ADDRESS(ROW()+(0), COLUMN()+(-3), 1))*INDIRECT(ADDRESS(ROW()+(0), COLUMN()+(-1), 1)), 1)</f>
        <v>26214.5</v>
      </c>
    </row>
    <row r="14" spans="1:8" ht="24.00" thickBot="1" customHeight="1">
      <c r="A14" s="14" t="s">
        <v>26</v>
      </c>
      <c r="B14" s="14"/>
      <c r="C14" s="14" t="s">
        <v>27</v>
      </c>
      <c r="D14" s="14"/>
      <c r="E14" s="15">
        <v>36.921</v>
      </c>
      <c r="F14" s="16" t="s">
        <v>28</v>
      </c>
      <c r="G14" s="17">
        <v>6335.4</v>
      </c>
      <c r="H14" s="17">
        <f ca="1">ROUND(INDIRECT(ADDRESS(ROW()+(0), COLUMN()+(-3), 1))*INDIRECT(ADDRESS(ROW()+(0), COLUMN()+(-1), 1)), 1)</f>
        <v>233909</v>
      </c>
    </row>
    <row r="15" spans="1:8" ht="24.00" thickBot="1" customHeight="1">
      <c r="A15" s="14" t="s">
        <v>29</v>
      </c>
      <c r="B15" s="14"/>
      <c r="C15" s="14" t="s">
        <v>30</v>
      </c>
      <c r="D15" s="14"/>
      <c r="E15" s="15">
        <v>0.32</v>
      </c>
      <c r="F15" s="16" t="s">
        <v>31</v>
      </c>
      <c r="G15" s="17">
        <v>80688.8</v>
      </c>
      <c r="H15" s="17">
        <f ca="1">ROUND(INDIRECT(ADDRESS(ROW()+(0), COLUMN()+(-3), 1))*INDIRECT(ADDRESS(ROW()+(0), COLUMN()+(-1), 1)), 1)</f>
        <v>25820.4</v>
      </c>
    </row>
    <row r="16" spans="1:8" ht="24.00" thickBot="1" customHeight="1">
      <c r="A16" s="14" t="s">
        <v>32</v>
      </c>
      <c r="B16" s="14"/>
      <c r="C16" s="14" t="s">
        <v>33</v>
      </c>
      <c r="D16" s="14"/>
      <c r="E16" s="15">
        <v>0.1</v>
      </c>
      <c r="F16" s="16" t="s">
        <v>34</v>
      </c>
      <c r="G16" s="17">
        <v>328742</v>
      </c>
      <c r="H16" s="17">
        <f ca="1">ROUND(INDIRECT(ADDRESS(ROW()+(0), COLUMN()+(-3), 1))*INDIRECT(ADDRESS(ROW()+(0), COLUMN()+(-1), 1)), 1)</f>
        <v>32874.2</v>
      </c>
    </row>
    <row r="17" spans="1:8" ht="13.50" thickBot="1" customHeight="1">
      <c r="A17" s="14" t="s">
        <v>35</v>
      </c>
      <c r="B17" s="14"/>
      <c r="C17" s="14" t="s">
        <v>36</v>
      </c>
      <c r="D17" s="14"/>
      <c r="E17" s="15">
        <v>0.027</v>
      </c>
      <c r="F17" s="16" t="s">
        <v>37</v>
      </c>
      <c r="G17" s="17">
        <v>43063.4</v>
      </c>
      <c r="H17" s="17">
        <f ca="1">ROUND(INDIRECT(ADDRESS(ROW()+(0), COLUMN()+(-3), 1))*INDIRECT(ADDRESS(ROW()+(0), COLUMN()+(-1), 1)), 1)</f>
        <v>1162.7</v>
      </c>
    </row>
    <row r="18" spans="1:8" ht="13.50" thickBot="1" customHeight="1">
      <c r="A18" s="14" t="s">
        <v>38</v>
      </c>
      <c r="B18" s="14"/>
      <c r="C18" s="14" t="s">
        <v>39</v>
      </c>
      <c r="D18" s="14"/>
      <c r="E18" s="15">
        <v>0.074</v>
      </c>
      <c r="F18" s="16" t="s">
        <v>40</v>
      </c>
      <c r="G18" s="17">
        <v>13090.8</v>
      </c>
      <c r="H18" s="17">
        <f ca="1">ROUND(INDIRECT(ADDRESS(ROW()+(0), COLUMN()+(-3), 1))*INDIRECT(ADDRESS(ROW()+(0), COLUMN()+(-1), 1)), 1)</f>
        <v>968.7</v>
      </c>
    </row>
    <row r="19" spans="1:8" ht="13.50" thickBot="1" customHeight="1">
      <c r="A19" s="14" t="s">
        <v>41</v>
      </c>
      <c r="B19" s="14"/>
      <c r="C19" s="14" t="s">
        <v>42</v>
      </c>
      <c r="D19" s="14"/>
      <c r="E19" s="15">
        <v>1.931</v>
      </c>
      <c r="F19" s="16" t="s">
        <v>43</v>
      </c>
      <c r="G19" s="17">
        <v>7026</v>
      </c>
      <c r="H19" s="17">
        <f ca="1">ROUND(INDIRECT(ADDRESS(ROW()+(0), COLUMN()+(-3), 1))*INDIRECT(ADDRESS(ROW()+(0), COLUMN()+(-1), 1)), 1)</f>
        <v>13567.1</v>
      </c>
    </row>
    <row r="20" spans="1:8" ht="13.50" thickBot="1" customHeight="1">
      <c r="A20" s="14" t="s">
        <v>44</v>
      </c>
      <c r="B20" s="14"/>
      <c r="C20" s="18" t="s">
        <v>45</v>
      </c>
      <c r="D20" s="18"/>
      <c r="E20" s="19">
        <v>2.964</v>
      </c>
      <c r="F20" s="20" t="s">
        <v>46</v>
      </c>
      <c r="G20" s="21">
        <v>5060</v>
      </c>
      <c r="H20" s="21">
        <f ca="1">ROUND(INDIRECT(ADDRESS(ROW()+(0), COLUMN()+(-3), 1))*INDIRECT(ADDRESS(ROW()+(0), COLUMN()+(-1), 1)), 1)</f>
        <v>14997.8</v>
      </c>
    </row>
    <row r="21" spans="1:8" ht="13.50" thickBot="1" customHeight="1">
      <c r="A21" s="18"/>
      <c r="B21" s="18"/>
      <c r="C21" s="5" t="s">
        <v>47</v>
      </c>
      <c r="D21" s="5"/>
      <c r="E21" s="22">
        <v>10</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1)</f>
        <v>435266</v>
      </c>
      <c r="H21" s="24">
        <f ca="1">ROUND(INDIRECT(ADDRESS(ROW()+(0), COLUMN()+(-3), 1))*INDIRECT(ADDRESS(ROW()+(0), COLUMN()+(-1), 1))/100, 1)</f>
        <v>43526.6</v>
      </c>
    </row>
    <row r="22" spans="1:8" ht="13.50" thickBot="1" customHeight="1">
      <c r="A22" s="25" t="s">
        <v>49</v>
      </c>
      <c r="B22" s="25"/>
      <c r="C22" s="26"/>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1)</f>
        <v>478792</v>
      </c>
    </row>
  </sheetData>
  <mergeCells count="3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E22"/>
  </mergeCells>
  <pageMargins left="0.147638" right="0.147638" top="0.206693" bottom="0.206693" header="0.0" footer="0.0"/>
  <pageSetup paperSize="9" orientation="portrait"/>
  <rowBreaks count="0" manualBreakCount="0">
    </rowBreaks>
</worksheet>
</file>