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<sst xmlns="http://schemas.openxmlformats.org/spreadsheetml/2006/main" count="30" uniqueCount="30">
  <si>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</si>
  <si>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EVO100</t>
  </si>
  <si>
    <t xml:space="preserve">m²</t>
  </si>
  <si>
    <t xml:space="preserve">Double vitrage trempé.</t>
  </si>
  <si>
    <r>
      <rPr>
        <sz val="8.25"/>
        <color rgb="FF000000"/>
        <rFont val="Arial"/>
        <family val="2"/>
      </rPr>
      <t xml:space="preserve">Double vitrage trempé, 4/6/4, ensemble formé de vitrage extérieur Float incolore de 4 mm, lame d'air déshydraté avec un profilé séparateur en aluminium et un double scellement périmétrique, de 6 mm, et vitrage intérieur trempé incolore de 4 mm d'épaisseur; 14 mm d'épaisseur totale, fixation sur menuiserie avec calage en utilisant des cales d'appui périmétriques et latérales, scellement à froid avec silicone synthétique incolore, compatible avec le matériau de support.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</si>
  <si>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</si>
  <si>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</si>
  <si>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</si>
  <si>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</si>
  <si>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</si>
  <si>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</si>
  <si>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mt21veg020acaa</t>
  </si>
  <si>
    <t xml:space="preserve">Double vitrage trempé, 4/6/4, ensemble formé de vitrage extérieur Float incolore de 4 mm, lame d'air déshydraté avec un profilé séparateur en aluminium et un double scellement périmétrique, de 6 mm, et vitrage intérieur trempé incolore de 4 mm d'épaisseur; 14 mm d'épaisseur totale.</t>
  </si>
  <si>
    <t xml:space="preserve">m²</t>
  </si>
  <si>
    <t xml:space="preserve">mt21vva015a</t>
  </si>
  <si>
    <t xml:space="preserve">Cartouche de 310 ml de silicone neutre, incolore, dureté Shore A approchée de 23, selon NF EN ISO 868 et reprise élastique &gt;=80%, selon NF EN ISO 7389.</t>
  </si>
  <si>
    <t xml:space="preserve">U</t>
  </si>
  <si>
    <t xml:space="preserve">mt21vva021</t>
  </si>
  <si>
    <t xml:space="preserve">Matériel auxiliaire pour la mise en place de verres.</t>
  </si>
  <si>
    <t xml:space="preserve">U</t>
  </si>
  <si>
    <t xml:space="preserve">mo055</t>
  </si>
  <si>
    <t xml:space="preserve">Compagnon professionnel III/CP2 vitrier.</t>
  </si>
  <si>
    <t xml:space="preserve">h</t>
  </si>
  <si>
    <t xml:space="preserve">mo110</t>
  </si>
  <si>
    <t xml:space="preserve">Ouvrier professionnel II/OP vitrier.</t>
  </si>
  <si>
    <t xml:space="preserve">h</t>
  </si>
  <si>
    <t xml:space="preserve">Frais de chantier des unités d'ouvrage</t>
  </si>
  <si>
    <t xml:space="preserve">%</t>
  </si>
  <si>
    <t xml:space="preserve">Coût d'entretien décennal: 82.071,6Ar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</si>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</sst>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1.02" customWidth="1"/>
    <col min="4" max="4" width="74.97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/>
      <c r="D9" s="7" t="s">
        <v>12</v>
      </c>
      <c r="E9" s="9">
        <v>1.006</v>
      </c>
      <c r="F9" s="11" t="s">
        <v>13</v>
      </c>
      <c r="G9" s="13">
        <v>464153</v>
      </c>
      <c r="H9" s="13">
        <f ca="1">ROUND(INDIRECT(ADDRESS(ROW()+(0), COLUMN()+(-3), 1))*INDIRECT(ADDRESS(ROW()+(0), COLUMN()+(-1), 1)), 1)</f>
        <v>466938</v>
      </c>
    </row>
    <row r="10" spans="1:8" ht="24.00" thickBot="1" customHeight="1">
      <c r="A10" s="14" t="s">
        <v>14</v>
      </c>
      <c r="B10" s="14"/>
      <c r="C10" s="14"/>
      <c r="D10" s="14" t="s">
        <v>15</v>
      </c>
      <c r="E10" s="15">
        <v>0.58</v>
      </c>
      <c r="F10" s="16" t="s">
        <v>16</v>
      </c>
      <c r="G10" s="17">
        <v>41423.4</v>
      </c>
      <c r="H10" s="17">
        <f ca="1">ROUND(INDIRECT(ADDRESS(ROW()+(0), COLUMN()+(-3), 1))*INDIRECT(ADDRESS(ROW()+(0), COLUMN()+(-1), 1)), 1)</f>
        <v>24025.6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1</v>
      </c>
      <c r="F11" s="16" t="s">
        <v>19</v>
      </c>
      <c r="G11" s="17">
        <v>9043.4</v>
      </c>
      <c r="H11" s="17">
        <f ca="1">ROUND(INDIRECT(ADDRESS(ROW()+(0), COLUMN()+(-3), 1))*INDIRECT(ADDRESS(ROW()+(0), COLUMN()+(-1), 1)), 1)</f>
        <v>9043.4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0.708</v>
      </c>
      <c r="F12" s="16" t="s">
        <v>22</v>
      </c>
      <c r="G12" s="17">
        <v>7479.2</v>
      </c>
      <c r="H12" s="17">
        <f ca="1">ROUND(INDIRECT(ADDRESS(ROW()+(0), COLUMN()+(-3), 1))*INDIRECT(ADDRESS(ROW()+(0), COLUMN()+(-1), 1)), 1)</f>
        <v>5295.2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>
        <v>0.708</v>
      </c>
      <c r="F13" s="20" t="s">
        <v>25</v>
      </c>
      <c r="G13" s="21">
        <v>5584.5</v>
      </c>
      <c r="H13" s="21">
        <f ca="1">ROUND(INDIRECT(ADDRESS(ROW()+(0), COLUMN()+(-3), 1))*INDIRECT(ADDRESS(ROW()+(0), COLUMN()+(-1), 1)), 1)</f>
        <v>3953.8</v>
      </c>
    </row>
    <row r="14" spans="1:8" ht="13.50" thickBot="1" customHeight="1">
      <c r="A14" s="18"/>
      <c r="B14" s="18"/>
      <c r="C14" s="18"/>
      <c r="D14" s="5" t="s">
        <v>26</v>
      </c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1)</f>
        <v>509256</v>
      </c>
      <c r="H14" s="24">
        <f ca="1">ROUND(INDIRECT(ADDRESS(ROW()+(0), COLUMN()+(-3), 1))*INDIRECT(ADDRESS(ROW()+(0), COLUMN()+(-1), 1))/100, 1)</f>
        <v>10185.1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1)</f>
        <v>519441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