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<sst xmlns="http://schemas.openxmlformats.org/spreadsheetml/2006/main" count="17" uniqueCount="17">
  <si>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</si>
  <si>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FCD050</t>
  </si>
  <si>
    <t xml:space="preserve">m²</t>
  </si>
  <si>
    <t xml:space="preserve">Démolition d'une cloison intérieure en maçonnerie revêtue.</t>
  </si>
  <si>
    <r>
      <rPr>
        <sz val="8.25"/>
        <color rgb="FF000000"/>
        <rFont val="Arial"/>
        <family val="2"/>
      </rPr>
      <t xml:space="preserve">Démolition d'une cloison intérieure en maçonnerie revêtue, constituée de brique creuse simple de 4/5 cm d'épaisseur, avec des moyens manuels, sans affecter la stabilité des éléments constructifs contigus, et chargement manuel dans le camion ou la benne. Le prix comprend le démontage préalable des vantaux de la menuiserie.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</si>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</sst>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5.27"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0.271</v>
      </c>
      <c r="F9" s="11" t="s">
        <v>13</v>
      </c>
      <c r="G9" s="13">
        <v>5060</v>
      </c>
      <c r="H9" s="13">
        <f ca="1">ROUND(INDIRECT(ADDRESS(ROW()+(0), COLUMN()+(-3), 1))*INDIRECT(ADDRESS(ROW()+(0), COLUMN()+(-1), 1)), 1)</f>
        <v>1371.3</v>
      </c>
    </row>
    <row r="10" spans="1:8" ht="13.50" thickBot="1" customHeight="1">
      <c r="A10" s="14"/>
      <c r="B10" s="14"/>
      <c r="C10" s="14"/>
      <c r="D10" s="5" t="s">
        <v>14</v>
      </c>
      <c r="E10" s="9">
        <v>2</v>
      </c>
      <c r="F10" s="11" t="s">
        <v>15</v>
      </c>
      <c r="G10" s="13">
        <f ca="1">ROUND(SUM(INDIRECT(ADDRESS(ROW()+(-1), COLUMN()+(1), 1))), 1)</f>
        <v>1371.3</v>
      </c>
      <c r="H10" s="13">
        <f ca="1">ROUND(INDIRECT(ADDRESS(ROW()+(0), COLUMN()+(-3), 1))*INDIRECT(ADDRESS(ROW()+(0), COLUMN()+(-1), 1))/100, 1)</f>
        <v>27.4</v>
      </c>
    </row>
    <row r="11" spans="1:8" ht="13.50" thickBot="1" customHeight="1">
      <c r="A11" s="15"/>
      <c r="B11" s="15"/>
      <c r="C11" s="15"/>
      <c r="D11" s="16"/>
      <c r="E11" s="16"/>
      <c r="F11" s="17"/>
      <c r="G11" s="18" t="s">
        <v>16</v>
      </c>
      <c r="H11" s="19">
        <f ca="1">ROUND(SUM(INDIRECT(ADDRESS(ROW()+(-1), COLUMN()+(0), 1)),INDIRECT(ADDRESS(ROW()+(-2), COLUMN()+(0), 1))), 1)</f>
        <v>1398.7</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