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<sst xmlns="http://schemas.openxmlformats.org/spreadsheetml/2006/main" count="20" uniqueCount="20">
  <si>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</si>
  <si>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FMC200</t>
  </si>
  <si>
    <t xml:space="preserve">m</t>
  </si>
  <si>
    <t xml:space="preserve">Point singulier avec profilé "SCHLÜTER-SYSTEMS" dans un bardage en céramique.</t>
  </si>
  <si>
    <r>
      <rPr>
        <sz val="8.25"/>
        <color rgb="FF000000"/>
        <rFont val="Arial"/>
        <family val="2"/>
      </rPr>
      <t xml:space="preserve">Coin extérieur avec profilé en aluminium anodisé, finition naturelle, Schlüter-JOLLY-J 60 AE "SCHLÜTER-SYSTEMS", de 6 mm de hauteur, dans un bardage en céramique. SUPPORT: parement vertical. POSE: avec le même matériau que les pièces en terre cuite.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</si>
  <si>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</si>
  <si>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</si>
  <si>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</si>
  <si>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</si>
  <si>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</si>
  <si>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</si>
  <si>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mt19als010kp</t>
  </si>
  <si>
    <t xml:space="preserve">Profilé en aluminium anodisé, finition naturelle, Schlüter-JOLLY-J 60 AE "SCHLÜTER-SYSTEMS", de 6 mm de hauteur et 2,5 m de longueur, avec perforations trapézoïdales pour sa fixation, pour la protection de coins extérieurs dans les revêtements avec des pièces en terre cuite.</t>
  </si>
  <si>
    <t xml:space="preserve">m</t>
  </si>
  <si>
    <t xml:space="preserve">mo024</t>
  </si>
  <si>
    <t xml:space="preserve">Compagnon professionnel III/CP2 carreleur en revêtements muraux.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</si>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</sst>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1.53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40551.4</v>
      </c>
      <c r="H9" s="13">
        <f ca="1">ROUND(INDIRECT(ADDRESS(ROW()+(0), COLUMN()+(-3), 1))*INDIRECT(ADDRESS(ROW()+(0), COLUMN()+(-1), 1)), 1)</f>
        <v>42579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0.148</v>
      </c>
      <c r="F10" s="17" t="s">
        <v>16</v>
      </c>
      <c r="G10" s="18">
        <v>7026</v>
      </c>
      <c r="H10" s="18">
        <f ca="1">ROUND(INDIRECT(ADDRESS(ROW()+(0), COLUMN()+(-3), 1))*INDIRECT(ADDRESS(ROW()+(0), COLUMN()+(-1), 1)), 1)</f>
        <v>1039.8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43618.8</v>
      </c>
      <c r="H11" s="21">
        <f ca="1">ROUND(INDIRECT(ADDRESS(ROW()+(0), COLUMN()+(-3), 1))*INDIRECT(ADDRESS(ROW()+(0), COLUMN()+(-1), 1))/100, 1)</f>
        <v>872.4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1)</f>
        <v>44491.2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