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<sst xmlns="http://schemas.openxmlformats.org/spreadsheetml/2006/main" count="36" uniqueCount="36">
  <si>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</si>
  <si>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FNX030</t>
  </si>
  <si>
    <t xml:space="preserve">m²</t>
  </si>
  <si>
    <t xml:space="preserve">Enduit traditionnel décoratif sur parement intérieur.</t>
  </si>
  <si>
    <r>
      <rPr>
        <sz val="8.25"/>
        <color rgb="FF000000"/>
        <rFont val="Arial"/>
        <family val="2"/>
      </rPr>
      <t xml:space="preserve">Enduit traditionnel sgraffite, réalisé avec un mortier de chaux sur un parement intérieur.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</si>
  <si>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</si>
  <si>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</si>
  <si>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</si>
  <si>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</si>
  <si>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</si>
  <si>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</si>
  <si>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mt28pmc010a</t>
  </si>
  <si>
    <t xml:space="preserve">Pâte de mortier de chaux pour enduits, y compris les gravillons.</t>
  </si>
  <si>
    <t xml:space="preserve">m³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</si>
  <si>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</si>
  <si>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</si>
  <si>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</si>
  <si>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</si>
  <si>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</si>
  <si>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</si>
  <si>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</si>
  <si>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</si>
  <si>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</si>
  <si>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</si>
  <si>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</si>
  <si>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</si>
  <si>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</si>
  <si>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</si>
  <si>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</si>
  <si>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</si>
  <si>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</si>
  <si>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</si>
  <si>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</si>
  <si>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</si>
  <si>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37.700,5Ar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</si>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</sst>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89" customWidth="1"/>
    <col min="4" max="4" width="57.46" customWidth="1"/>
    <col min="5" max="5" width="12.41" customWidth="1"/>
    <col min="6" max="6" width="9.69" customWidth="1"/>
    <col min="7" max="7" width="19.21" customWidth="1"/>
    <col min="8" max="8" width="12.7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0.025</v>
      </c>
      <c r="F9" s="11" t="s">
        <v>13</v>
      </c>
      <c r="G9" s="13">
        <v>864069</v>
      </c>
      <c r="H9" s="13">
        <f ca="1">ROUND(INDIRECT(ADDRESS(ROW()+(0), COLUMN()+(-3), 1))*INDIRECT(ADDRESS(ROW()+(0), COLUMN()+(-1), 1)), 1)</f>
        <v>21601.7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0.015</v>
      </c>
      <c r="F10" s="16" t="s">
        <v>16</v>
      </c>
      <c r="G10" s="17">
        <v>54254</v>
      </c>
      <c r="H10" s="17">
        <f ca="1">ROUND(INDIRECT(ADDRESS(ROW()+(0), COLUMN()+(-3), 1))*INDIRECT(ADDRESS(ROW()+(0), COLUMN()+(-1), 1)), 1)</f>
        <v>813.8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0.941</v>
      </c>
      <c r="F11" s="16" t="s">
        <v>19</v>
      </c>
      <c r="G11" s="17">
        <v>7026</v>
      </c>
      <c r="H11" s="17">
        <f ca="1">ROUND(INDIRECT(ADDRESS(ROW()+(0), COLUMN()+(-3), 1))*INDIRECT(ADDRESS(ROW()+(0), COLUMN()+(-1), 1)), 1)</f>
        <v>6611.4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0.941</v>
      </c>
      <c r="F12" s="16" t="s">
        <v>22</v>
      </c>
      <c r="G12" s="17">
        <v>5251.8</v>
      </c>
      <c r="H12" s="17">
        <f ca="1">ROUND(INDIRECT(ADDRESS(ROW()+(0), COLUMN()+(-3), 1))*INDIRECT(ADDRESS(ROW()+(0), COLUMN()+(-1), 1)), 1)</f>
        <v>4941.9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0.471</v>
      </c>
      <c r="F13" s="16" t="s">
        <v>25</v>
      </c>
      <c r="G13" s="17">
        <v>5225.6</v>
      </c>
      <c r="H13" s="17">
        <f ca="1">ROUND(INDIRECT(ADDRESS(ROW()+(0), COLUMN()+(-3), 1))*INDIRECT(ADDRESS(ROW()+(0), COLUMN()+(-1), 1)), 1)</f>
        <v>2461.3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2.769</v>
      </c>
      <c r="F14" s="16" t="s">
        <v>28</v>
      </c>
      <c r="G14" s="17">
        <v>7026</v>
      </c>
      <c r="H14" s="17">
        <f ca="1">ROUND(INDIRECT(ADDRESS(ROW()+(0), COLUMN()+(-3), 1))*INDIRECT(ADDRESS(ROW()+(0), COLUMN()+(-1), 1)), 1)</f>
        <v>19454.9</v>
      </c>
    </row>
    <row r="15" spans="1:8" ht="13.50" thickBot="1" customHeight="1">
      <c r="A15" s="14" t="s">
        <v>29</v>
      </c>
      <c r="B15" s="14"/>
      <c r="C15" s="14"/>
      <c r="D15" s="18" t="s">
        <v>30</v>
      </c>
      <c r="E15" s="19">
        <v>0.369</v>
      </c>
      <c r="F15" s="20" t="s">
        <v>31</v>
      </c>
      <c r="G15" s="21">
        <v>5060</v>
      </c>
      <c r="H15" s="21">
        <f ca="1">ROUND(INDIRECT(ADDRESS(ROW()+(0), COLUMN()+(-3), 1))*INDIRECT(ADDRESS(ROW()+(0), COLUMN()+(-1), 1)), 1)</f>
        <v>1867.1</v>
      </c>
    </row>
    <row r="16" spans="1:8" ht="13.50" thickBot="1" customHeight="1">
      <c r="A16" s="18"/>
      <c r="B16" s="18"/>
      <c r="C16" s="18"/>
      <c r="D16" s="5" t="s">
        <v>32</v>
      </c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1)</f>
        <v>57752.1</v>
      </c>
      <c r="H16" s="24">
        <f ca="1">ROUND(INDIRECT(ADDRESS(ROW()+(0), COLUMN()+(-3), 1))*INDIRECT(ADDRESS(ROW()+(0), COLUMN()+(-1), 1))/100, 1)</f>
        <v>1155</v>
      </c>
    </row>
    <row r="17" spans="1:8" ht="13.50" thickBot="1" customHeight="1">
      <c r="A17" s="25" t="s">
        <v>34</v>
      </c>
      <c r="B17" s="25"/>
      <c r="C17" s="25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1)</f>
        <v>58907.1</v>
      </c>
    </row>
  </sheetData>
  <mergeCells count="1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