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<sst xmlns="http://schemas.openxmlformats.org/spreadsheetml/2006/main" count="33" uniqueCount="33">
  <si>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</si>
  <si>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FSE010</t>
  </si>
  <si>
    <t xml:space="preserve">m²</t>
  </si>
  <si>
    <t xml:space="preserve">Revêtement de sol en liège.</t>
  </si>
  <si>
    <r>
      <rPr>
        <sz val="8.25"/>
        <color rgb="FF000000"/>
        <rFont val="Arial"/>
        <family val="2"/>
      </rPr>
      <t xml:space="preserve">Revêtement de sol en liège, constitué de dalles de liège, de 600x300x6 mm, poids 3,305 kg/m², Euroclasse Dfl-s1 de réaction au feu selon NF EN 13501-1, couleur à choisir. POSE: à l'intérieur avec adhésif vinylique en dispersion aqueuse. IMPRESSION: impression monocomposante, à base de copolymères acryliques, ponçage préalable de la surface. FINITION: vernis à l'eau en polyuréthane bicomposant, finition brillante.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</si>
  <si>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</si>
  <si>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</si>
  <si>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</si>
  <si>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</si>
  <si>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</si>
  <si>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</si>
  <si>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mt18mlv010b</t>
  </si>
  <si>
    <t xml:space="preserve">Dalle de liège, de 600x300x6 mm, poids 3,305 kg/m², Euroclasse Dfl-s1 de réaction au feu selon NF EN 13501-1, couleur à choisir.</t>
  </si>
  <si>
    <t xml:space="preserve">m²</t>
  </si>
  <si>
    <t xml:space="preserve">mt18mlv020b</t>
  </si>
  <si>
    <t xml:space="preserve">Adhésif vinylique en dispersion aqueuse, avec classe de sollicitation D3, selon NF EN 204.</t>
  </si>
  <si>
    <t xml:space="preserve">l</t>
  </si>
  <si>
    <t xml:space="preserve">mt27baj080b</t>
  </si>
  <si>
    <t xml:space="preserve">Impression monocomposante, à base de copolymères acryliques.</t>
  </si>
  <si>
    <t xml:space="preserve">l</t>
  </si>
  <si>
    <t xml:space="preserve">mt27baj090e</t>
  </si>
  <si>
    <t xml:space="preserve">Vernis à l'eau en polyuréthane bicomposant, finition brillante.</t>
  </si>
  <si>
    <t xml:space="preserve">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</si>
  <si>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</si>
  <si>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</si>
  <si>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</si>
  <si>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</si>
  <si>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</si>
  <si>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</si>
  <si>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</si>
  <si>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</si>
  <si>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47.333,2Ar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</si>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</sst>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224174</v>
      </c>
      <c r="H9" s="13">
        <f ca="1">ROUND(INDIRECT(ADDRESS(ROW()+(0), COLUMN()+(-3), 1))*INDIRECT(ADDRESS(ROW()+(0), COLUMN()+(-1), 1)), 1)</f>
        <v>235383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19075.6</v>
      </c>
      <c r="H10" s="17">
        <f ca="1">ROUND(INDIRECT(ADDRESS(ROW()+(0), COLUMN()+(-3), 1))*INDIRECT(ADDRESS(ROW()+(0), COLUMN()+(-1), 1)), 1)</f>
        <v>19075.6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83543.2</v>
      </c>
      <c r="H11" s="17">
        <f ca="1">ROUND(INDIRECT(ADDRESS(ROW()+(0), COLUMN()+(-3), 1))*INDIRECT(ADDRESS(ROW()+(0), COLUMN()+(-1), 1)), 1)</f>
        <v>8354.3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202592</v>
      </c>
      <c r="H12" s="17">
        <f ca="1">ROUND(INDIRECT(ADDRESS(ROW()+(0), COLUMN()+(-3), 1))*INDIRECT(ADDRESS(ROW()+(0), COLUMN()+(-1), 1)), 1)</f>
        <v>20259.2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0.558</v>
      </c>
      <c r="F13" s="16" t="s">
        <v>25</v>
      </c>
      <c r="G13" s="17">
        <v>7220.6</v>
      </c>
      <c r="H13" s="17">
        <f ca="1">ROUND(INDIRECT(ADDRESS(ROW()+(0), COLUMN()+(-3), 1))*INDIRECT(ADDRESS(ROW()+(0), COLUMN()+(-1), 1)), 1)</f>
        <v>4029.1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0.558</v>
      </c>
      <c r="F14" s="20" t="s">
        <v>28</v>
      </c>
      <c r="G14" s="21">
        <v>5251.8</v>
      </c>
      <c r="H14" s="21">
        <f ca="1">ROUND(INDIRECT(ADDRESS(ROW()+(0), COLUMN()+(-3), 1))*INDIRECT(ADDRESS(ROW()+(0), COLUMN()+(-1), 1)), 1)</f>
        <v>2930.5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290032</v>
      </c>
      <c r="H15" s="24">
        <f ca="1">ROUND(INDIRECT(ADDRESS(ROW()+(0), COLUMN()+(-3), 1))*INDIRECT(ADDRESS(ROW()+(0), COLUMN()+(-1), 1))/100, 1)</f>
        <v>5800.6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295832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