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<sst xmlns="http://schemas.openxmlformats.org/spreadsheetml/2006/main" count="42" uniqueCount="42">
  <si>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</si>
  <si>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FSG080</t>
  </si>
  <si>
    <t xml:space="preserve">m²</t>
  </si>
  <si>
    <t xml:space="preserve">Revêtement de sol continu de microciment.</t>
  </si>
  <si>
    <r>
      <rPr>
        <sz val="8.25"/>
        <color rgb="FF000000"/>
        <rFont val="Arial"/>
        <family val="2"/>
      </rPr>
      <t xml:space="preserve">Revêtement de sol continu de microciment, de 3 mm d'épaisseur, réalisé sur surface absorbante. IMPRESSION: à base de résines synthétiques en dispersion aqueuse, diluée en deux parties d'eau. COUCHE DE BASE: microciment monocomposant, couleur blanche, en deux couches, (1 kg/m² chaque couche) et maille en fibre de verre anti-alcalin, de 80 g/m² de masse surfacique. COUCHE DE FINITION: microciment monocomposant, texture lisse, couleur blanche, en deux couches, (0,3 kg/m² chaque couche). COUCHE DE SCELLEMENT: impression scellante respirante et deux couches de scelleur de polyuréthane aliphatique, sans dissolvants, finition brillant.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</si>
  <si>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</si>
  <si>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</si>
  <si>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</si>
  <si>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</si>
  <si>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</si>
  <si>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</si>
  <si>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mt28mcm070k</t>
  </si>
  <si>
    <t xml:space="preserve">Impression monocomposante, diluée en deux parties d'eau, à base de résines synthétiques en dispersion aqueuse, pour régulariser la porosité et améliorer l'adhérence des supports absorbants et non absorbants, à appliquer au rouleau.</t>
  </si>
  <si>
    <t xml:space="preserve">l</t>
  </si>
  <si>
    <t xml:space="preserve">mt28mcm060e</t>
  </si>
  <si>
    <t xml:space="preserve">Maille en fibre de verre anti-alcalin, de 80 g/m² de masse surfacique et de 1x50 m, pour armer des microciments.</t>
  </si>
  <si>
    <t xml:space="preserve">m²</t>
  </si>
  <si>
    <t xml:space="preserve">mt28mcm080mW1e</t>
  </si>
  <si>
    <t xml:space="preserve">Microciment monocomposant, couleur blanche, constitué de ciment, granulats sélectionnés et additifs, de grande dureté, adhérence et flexibilité, comme couche de base, préalablement mélangé avec de l'eau, à appliquer à la truelle.</t>
  </si>
  <si>
    <t xml:space="preserve">kg</t>
  </si>
  <si>
    <t xml:space="preserve">mt28mcm080nW1d</t>
  </si>
  <si>
    <t xml:space="preserve">Microciment monocomposant, texture lisse, couleur blanche, constitué de ciment, granulats sélectionnés et additifs, de grande dureté, adhérence et flexibilité, comme couche de finition, préalablement mélangé avec de l'eau, à appliquer à la truelle.</t>
  </si>
  <si>
    <t xml:space="preserve">kg</t>
  </si>
  <si>
    <t xml:space="preserve">mt08aaa010a</t>
  </si>
  <si>
    <t xml:space="preserve">Eau.</t>
  </si>
  <si>
    <t xml:space="preserve">m³</t>
  </si>
  <si>
    <t xml:space="preserve">mt28mcm090d</t>
  </si>
  <si>
    <t xml:space="preserve">Impression scellante respirante avec résines acryliques en dispersion aqueuse, à appliquer à la brosse.</t>
  </si>
  <si>
    <t xml:space="preserve">l</t>
  </si>
  <si>
    <t xml:space="preserve">mt28mcm100p</t>
  </si>
  <si>
    <t xml:space="preserve">Scelleur de polyuréthane aliphatique à deux composants, sans dissolvants, finition brillant, à appliquer à la brosse ou au rouleau.</t>
  </si>
  <si>
    <t xml:space="preserve">l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</si>
  <si>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</si>
  <si>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</si>
  <si>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</si>
  <si>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</si>
  <si>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</si>
  <si>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</si>
  <si>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</si>
  <si>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</si>
  <si>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29.079,6Ar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</si>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</sst>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73.2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0.135</v>
      </c>
      <c r="F9" s="11" t="s">
        <v>13</v>
      </c>
      <c r="G9" s="13">
        <v>69619.2</v>
      </c>
      <c r="H9" s="13">
        <f ca="1">ROUND(INDIRECT(ADDRESS(ROW()+(0), COLUMN()+(-3), 1))*INDIRECT(ADDRESS(ROW()+(0), COLUMN()+(-1), 1)), 1)</f>
        <v>9398.6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1.05</v>
      </c>
      <c r="F10" s="16" t="s">
        <v>16</v>
      </c>
      <c r="G10" s="17">
        <v>11417.6</v>
      </c>
      <c r="H10" s="17">
        <f ca="1">ROUND(INDIRECT(ADDRESS(ROW()+(0), COLUMN()+(-3), 1))*INDIRECT(ADDRESS(ROW()+(0), COLUMN()+(-1), 1)), 1)</f>
        <v>11988.5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2</v>
      </c>
      <c r="F11" s="16" t="s">
        <v>19</v>
      </c>
      <c r="G11" s="17">
        <v>27151.6</v>
      </c>
      <c r="H11" s="17">
        <f ca="1">ROUND(INDIRECT(ADDRESS(ROW()+(0), COLUMN()+(-3), 1))*INDIRECT(ADDRESS(ROW()+(0), COLUMN()+(-1), 1)), 1)</f>
        <v>54303.2</v>
      </c>
    </row>
    <row r="12" spans="1:8" ht="34.50" thickBot="1" customHeight="1">
      <c r="A12" s="14" t="s">
        <v>20</v>
      </c>
      <c r="B12" s="14"/>
      <c r="C12" s="14"/>
      <c r="D12" s="14" t="s">
        <v>21</v>
      </c>
      <c r="E12" s="15">
        <v>0.6</v>
      </c>
      <c r="F12" s="16" t="s">
        <v>22</v>
      </c>
      <c r="G12" s="17">
        <v>27151.6</v>
      </c>
      <c r="H12" s="17">
        <f ca="1">ROUND(INDIRECT(ADDRESS(ROW()+(0), COLUMN()+(-3), 1))*INDIRECT(ADDRESS(ROW()+(0), COLUMN()+(-1), 1)), 1)</f>
        <v>16291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0.004</v>
      </c>
      <c r="F13" s="16" t="s">
        <v>25</v>
      </c>
      <c r="G13" s="17">
        <v>9042.4</v>
      </c>
      <c r="H13" s="17">
        <f ca="1">ROUND(INDIRECT(ADDRESS(ROW()+(0), COLUMN()+(-3), 1))*INDIRECT(ADDRESS(ROW()+(0), COLUMN()+(-1), 1)), 1)</f>
        <v>36.2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0.12</v>
      </c>
      <c r="F14" s="16" t="s">
        <v>28</v>
      </c>
      <c r="G14" s="17">
        <v>91897.4</v>
      </c>
      <c r="H14" s="17">
        <f ca="1">ROUND(INDIRECT(ADDRESS(ROW()+(0), COLUMN()+(-3), 1))*INDIRECT(ADDRESS(ROW()+(0), COLUMN()+(-1), 1)), 1)</f>
        <v>11027.7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0.12</v>
      </c>
      <c r="F15" s="16" t="s">
        <v>31</v>
      </c>
      <c r="G15" s="17">
        <v>257591</v>
      </c>
      <c r="H15" s="17">
        <f ca="1">ROUND(INDIRECT(ADDRESS(ROW()+(0), COLUMN()+(-3), 1))*INDIRECT(ADDRESS(ROW()+(0), COLUMN()+(-1), 1)), 1)</f>
        <v>30911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0.905</v>
      </c>
      <c r="F16" s="16" t="s">
        <v>34</v>
      </c>
      <c r="G16" s="17">
        <v>7026</v>
      </c>
      <c r="H16" s="17">
        <f ca="1">ROUND(INDIRECT(ADDRESS(ROW()+(0), COLUMN()+(-3), 1))*INDIRECT(ADDRESS(ROW()+(0), COLUMN()+(-1), 1)), 1)</f>
        <v>6358.5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1.615</v>
      </c>
      <c r="F17" s="20" t="s">
        <v>37</v>
      </c>
      <c r="G17" s="21">
        <v>5060</v>
      </c>
      <c r="H17" s="21">
        <f ca="1">ROUND(INDIRECT(ADDRESS(ROW()+(0), COLUMN()+(-3), 1))*INDIRECT(ADDRESS(ROW()+(0), COLUMN()+(-1), 1)), 1)</f>
        <v>8171.9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1)</f>
        <v>148487</v>
      </c>
      <c r="H18" s="24">
        <f ca="1">ROUND(INDIRECT(ADDRESS(ROW()+(0), COLUMN()+(-3), 1))*INDIRECT(ADDRESS(ROW()+(0), COLUMN()+(-1), 1))/100, 1)</f>
        <v>2969.7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1)</f>
        <v>151456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