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<sst xmlns="http://schemas.openxmlformats.org/spreadsheetml/2006/main" count="30" uniqueCount="30">
  <si>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</si>
  <si>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FSN010</t>
  </si>
  <si>
    <t xml:space="preserve">m²</t>
  </si>
  <si>
    <t xml:space="preserve">Couche mince de mortier autonivelant de ciment.</t>
  </si>
  <si>
    <r>
      <rPr>
        <sz val="8.25"/>
        <color rgb="FF000000"/>
        <rFont val="Arial"/>
        <family val="2"/>
      </rPr>
      <t xml:space="preserve">Couche mince de pâte de nivellement des sols, CT - C20 - F6 selon NF EN 13813, de 2 mm d'épaisseur, appliquée manuellement, pour la régularisation et le nivellement de la surface support intérieure en béton ou en mortier, application préalable d'impression monocomposante à base de résines synthétiques modifiées sans dissolvants, de couleur jaune, préparée pour recevoir revêtement de sol en céramique, en liège, en bois, laminé, flexible ou textile. Comprend la bande de panneau rigide en polystyrène expansé pour la préparation des joints de dilatation périphériques. Le prix ne comprend ni le support en béton ni le revêtement.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</si>
  <si>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</si>
  <si>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</si>
  <si>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</si>
  <si>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</si>
  <si>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</si>
  <si>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</si>
  <si>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mt09mcp200a</t>
  </si>
  <si>
    <t xml:space="preserve">Pâte de nivellement des sols, CT - C20 - F6 selon NF EN 13813, composée de ciments spéciaux, granulats sélectionnés et additifs, pour épaisseurs de 2 à 5 mm, utilisée en nivellement des revêtement.</t>
  </si>
  <si>
    <t xml:space="preserve">kg</t>
  </si>
  <si>
    <t xml:space="preserve">mt09bnc235a</t>
  </si>
  <si>
    <t xml:space="preserve">Impression monocomposante à base de résines synthétiques modifiées sans dissolvants, de couleur jaune, pour l'adhérence des mortiers autonivelants aux supports cémenteux, asphaltiques ou céramiques.</t>
  </si>
  <si>
    <t xml:space="preserve">l</t>
  </si>
  <si>
    <t xml:space="preserve">mt16pea020a</t>
  </si>
  <si>
    <t xml:space="preserve">Panneau rigide en polystyrène expansé, selon NF EN 13163, usinage latéral droit, de 10 mm d'épaisseur, résistance thermique 0,25 m²K/W, conductivité thermique 0,036 W/(mK), pour joint de dilatation.</t>
  </si>
  <si>
    <t xml:space="preserve">m²</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</si>
  <si>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</si>
  <si>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</si>
  <si>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</si>
  <si>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</si>
  <si>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</si>
  <si>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</si>
  <si>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</si>
  <si>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</si>
  <si>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525,6Ar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</si>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</sst>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36" customWidth="1"/>
    <col min="4" max="4" width="77.35"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4</v>
      </c>
      <c r="F9" s="11" t="s">
        <v>13</v>
      </c>
      <c r="G9" s="13">
        <v>4565.6</v>
      </c>
      <c r="H9" s="13">
        <f ca="1">ROUND(INDIRECT(ADDRESS(ROW()+(0), COLUMN()+(-3), 1))*INDIRECT(ADDRESS(ROW()+(0), COLUMN()+(-1), 1)), 1)</f>
        <v>18262.4</v>
      </c>
    </row>
    <row r="10" spans="1:8" ht="34.50" thickBot="1" customHeight="1">
      <c r="A10" s="14" t="s">
        <v>14</v>
      </c>
      <c r="B10" s="14"/>
      <c r="C10" s="14" t="s">
        <v>15</v>
      </c>
      <c r="D10" s="14"/>
      <c r="E10" s="15">
        <v>0.125</v>
      </c>
      <c r="F10" s="16" t="s">
        <v>16</v>
      </c>
      <c r="G10" s="17">
        <v>44264.8</v>
      </c>
      <c r="H10" s="17">
        <f ca="1">ROUND(INDIRECT(ADDRESS(ROW()+(0), COLUMN()+(-3), 1))*INDIRECT(ADDRESS(ROW()+(0), COLUMN()+(-1), 1)), 1)</f>
        <v>5533.1</v>
      </c>
    </row>
    <row r="11" spans="1:8" ht="34.50" thickBot="1" customHeight="1">
      <c r="A11" s="14" t="s">
        <v>17</v>
      </c>
      <c r="B11" s="14"/>
      <c r="C11" s="14" t="s">
        <v>18</v>
      </c>
      <c r="D11" s="14"/>
      <c r="E11" s="15">
        <v>0.1</v>
      </c>
      <c r="F11" s="16" t="s">
        <v>19</v>
      </c>
      <c r="G11" s="17">
        <v>6603</v>
      </c>
      <c r="H11" s="17">
        <f ca="1">ROUND(INDIRECT(ADDRESS(ROW()+(0), COLUMN()+(-3), 1))*INDIRECT(ADDRESS(ROW()+(0), COLUMN()+(-1), 1)), 1)</f>
        <v>660.3</v>
      </c>
    </row>
    <row r="12" spans="1:8" ht="13.50" thickBot="1" customHeight="1">
      <c r="A12" s="14" t="s">
        <v>20</v>
      </c>
      <c r="B12" s="14"/>
      <c r="C12" s="14" t="s">
        <v>21</v>
      </c>
      <c r="D12" s="14"/>
      <c r="E12" s="15">
        <v>0.098</v>
      </c>
      <c r="F12" s="16" t="s">
        <v>22</v>
      </c>
      <c r="G12" s="17">
        <v>7026</v>
      </c>
      <c r="H12" s="17">
        <f ca="1">ROUND(INDIRECT(ADDRESS(ROW()+(0), COLUMN()+(-3), 1))*INDIRECT(ADDRESS(ROW()+(0), COLUMN()+(-1), 1)), 1)</f>
        <v>688.5</v>
      </c>
    </row>
    <row r="13" spans="1:8" ht="13.50" thickBot="1" customHeight="1">
      <c r="A13" s="14" t="s">
        <v>23</v>
      </c>
      <c r="B13" s="14"/>
      <c r="C13" s="18" t="s">
        <v>24</v>
      </c>
      <c r="D13" s="18"/>
      <c r="E13" s="19">
        <v>0.123</v>
      </c>
      <c r="F13" s="20" t="s">
        <v>25</v>
      </c>
      <c r="G13" s="21">
        <v>5060</v>
      </c>
      <c r="H13" s="21">
        <f ca="1">ROUND(INDIRECT(ADDRESS(ROW()+(0), COLUMN()+(-3), 1))*INDIRECT(ADDRESS(ROW()+(0), COLUMN()+(-1), 1)), 1)</f>
        <v>622.4</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1)</f>
        <v>25766.7</v>
      </c>
      <c r="H14" s="24">
        <f ca="1">ROUND(INDIRECT(ADDRESS(ROW()+(0), COLUMN()+(-3), 1))*INDIRECT(ADDRESS(ROW()+(0), COLUMN()+(-1), 1))/100, 1)</f>
        <v>515.3</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1)</f>
        <v>26282</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