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<sst xmlns="http://schemas.openxmlformats.org/spreadsheetml/2006/main" count="57" uniqueCount="57">
  <si>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</si>
  <si>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GFI010</t>
  </si>
  <si>
    <t xml:space="preserve">m³</t>
  </si>
  <si>
    <t xml:space="preserve">Semelle de fondation en béton armé.</t>
  </si>
  <si>
    <r>
      <rPr>
        <sz val="8.25"/>
        <color rgb="FF000000"/>
        <rFont val="Arial"/>
        <family val="2"/>
      </rPr>
      <t xml:space="preserve">Semelle de fondation en béton armé, réalisée avec béton confectionné sur le chantier BCN: CPJ-CEM II/A 32,5 - TP - B 30 - 15/25 - E: 2a - BA - P 18-305, coulage avec des moyens manuels, et acier Fe E 500, avec une quantité approximative de 50 kg/m³. Comprend les attentes du poteau,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</si>
  <si>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</si>
  <si>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</si>
  <si>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</si>
  <si>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</si>
  <si>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</si>
  <si>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</si>
  <si>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</si>
  <si>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</si>
  <si>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</si>
  <si>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</si>
  <si>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</si>
  <si>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</si>
  <si>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</si>
  <si>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</si>
  <si>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</si>
  <si>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</si>
  <si>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</si>
  <si>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</si>
  <si>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</si>
  <si>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</si>
  <si>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</si>
  <si>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</si>
  <si>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</si>
  <si>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</si>
  <si>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</si>
  <si>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</si>
  <si>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</si>
  <si>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</si>
  <si>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</si>
  <si>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</si>
  <si>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</si>
  <si>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</si>
  <si>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</si>
  <si>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</si>
  <si>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</si>
  <si>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</si>
  <si>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</si>
  <si>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</si>
  <si>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</si>
  <si>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</si>
  <si>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</si>
  <si>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</si>
  <si>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</si>
  <si>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</si>
  <si>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</si>
  <si>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</si>
  <si>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</si>
  <si>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</si>
  <si>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</si>
  <si>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</si>
  <si>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26.319,8Ar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</si>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</sst>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58.31" customWidth="1"/>
    <col min="5" max="5" width="12.07" customWidth="1"/>
    <col min="6" max="6" width="9.35" customWidth="1"/>
    <col min="7" max="7" width="18.87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8</v>
      </c>
      <c r="F9" s="11" t="s">
        <v>13</v>
      </c>
      <c r="G9" s="13">
        <v>1009.6</v>
      </c>
      <c r="H9" s="13">
        <f ca="1">ROUND(INDIRECT(ADDRESS(ROW()+(0), COLUMN()+(-3), 1))*INDIRECT(ADDRESS(ROW()+(0), COLUMN()+(-1), 1)), 1)</f>
        <v>8076.8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</v>
      </c>
      <c r="F10" s="16" t="s">
        <v>16</v>
      </c>
      <c r="G10" s="17">
        <v>6260</v>
      </c>
      <c r="H10" s="17">
        <f ca="1">ROUND(INDIRECT(ADDRESS(ROW()+(0), COLUMN()+(-3), 1))*INDIRECT(ADDRESS(ROW()+(0), COLUMN()+(-1), 1)), 1)</f>
        <v>319260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9042.4</v>
      </c>
      <c r="H11" s="17">
        <f ca="1">ROUND(INDIRECT(ADDRESS(ROW()+(0), COLUMN()+(-3), 1))*INDIRECT(ADDRESS(ROW()+(0), COLUMN()+(-1), 1)), 1)</f>
        <v>1808.5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9042.4</v>
      </c>
      <c r="H12" s="17">
        <f ca="1">ROUND(INDIRECT(ADDRESS(ROW()+(0), COLUMN()+(-3), 1))*INDIRECT(ADDRESS(ROW()+(0), COLUMN()+(-1), 1)), 1)</f>
        <v>1790.4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133586</v>
      </c>
      <c r="H13" s="17">
        <f ca="1">ROUND(INDIRECT(ADDRESS(ROW()+(0), COLUMN()+(-3), 1))*INDIRECT(ADDRESS(ROW()+(0), COLUMN()+(-1), 1)), 1)</f>
        <v>56239.7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142658</v>
      </c>
      <c r="H14" s="17">
        <f ca="1">ROUND(INDIRECT(ADDRESS(ROW()+(0), COLUMN()+(-3), 1))*INDIRECT(ADDRESS(ROW()+(0), COLUMN()+(-1), 1)), 1)</f>
        <v>112843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657</v>
      </c>
      <c r="H15" s="17">
        <f ca="1">ROUND(INDIRECT(ADDRESS(ROW()+(0), COLUMN()+(-3), 1))*INDIRECT(ADDRESS(ROW()+(0), COLUMN()+(-1), 1)), 1)</f>
        <v>332442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0.66</v>
      </c>
      <c r="F16" s="16" t="s">
        <v>34</v>
      </c>
      <c r="G16" s="17">
        <v>13090.8</v>
      </c>
      <c r="H16" s="17">
        <f ca="1">ROUND(INDIRECT(ADDRESS(ROW()+(0), COLUMN()+(-3), 1))*INDIRECT(ADDRESS(ROW()+(0), COLUMN()+(-1), 1)), 1)</f>
        <v>8639.9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0.197</v>
      </c>
      <c r="F17" s="16" t="s">
        <v>37</v>
      </c>
      <c r="G17" s="17">
        <v>7311.9</v>
      </c>
      <c r="H17" s="17">
        <f ca="1">ROUND(INDIRECT(ADDRESS(ROW()+(0), COLUMN()+(-3), 1))*INDIRECT(ADDRESS(ROW()+(0), COLUMN()+(-1), 1)), 1)</f>
        <v>1440.4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0.295</v>
      </c>
      <c r="F18" s="16" t="s">
        <v>40</v>
      </c>
      <c r="G18" s="17">
        <v>5462.4</v>
      </c>
      <c r="H18" s="17">
        <f ca="1">ROUND(INDIRECT(ADDRESS(ROW()+(0), COLUMN()+(-3), 1))*INDIRECT(ADDRESS(ROW()+(0), COLUMN()+(-1), 1)), 1)</f>
        <v>1611.4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1.292</v>
      </c>
      <c r="F19" s="16" t="s">
        <v>43</v>
      </c>
      <c r="G19" s="17">
        <v>5060</v>
      </c>
      <c r="H19" s="17">
        <f ca="1">ROUND(INDIRECT(ADDRESS(ROW()+(0), COLUMN()+(-3), 1))*INDIRECT(ADDRESS(ROW()+(0), COLUMN()+(-1), 1)), 1)</f>
        <v>6537.5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1.354</v>
      </c>
      <c r="F20" s="16" t="s">
        <v>46</v>
      </c>
      <c r="G20" s="17">
        <v>5144</v>
      </c>
      <c r="H20" s="17">
        <f ca="1">ROUND(INDIRECT(ADDRESS(ROW()+(0), COLUMN()+(-3), 1))*INDIRECT(ADDRESS(ROW()+(0), COLUMN()+(-1), 1)), 1)</f>
        <v>6964.9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0.062</v>
      </c>
      <c r="F21" s="16" t="s">
        <v>49</v>
      </c>
      <c r="G21" s="17">
        <v>7311.9</v>
      </c>
      <c r="H21" s="17">
        <f ca="1">ROUND(INDIRECT(ADDRESS(ROW()+(0), COLUMN()+(-3), 1))*INDIRECT(ADDRESS(ROW()+(0), COLUMN()+(-1), 1)), 1)</f>
        <v>453.3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0.369</v>
      </c>
      <c r="F22" s="20" t="s">
        <v>52</v>
      </c>
      <c r="G22" s="21">
        <v>5462.4</v>
      </c>
      <c r="H22" s="21">
        <f ca="1">ROUND(INDIRECT(ADDRESS(ROW()+(0), COLUMN()+(-3), 1))*INDIRECT(ADDRESS(ROW()+(0), COLUMN()+(-1), 1)), 1)</f>
        <v>2015.6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1)</f>
        <v>860123</v>
      </c>
      <c r="H23" s="24">
        <f ca="1">ROUND(INDIRECT(ADDRESS(ROW()+(0), COLUMN()+(-3), 1))*INDIRECT(ADDRESS(ROW()+(0), COLUMN()+(-1), 1))/100, 1)</f>
        <v>17202.5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1)</f>
        <v>877325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