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<sst xmlns="http://schemas.openxmlformats.org/spreadsheetml/2006/main" count="20" uniqueCount="20">
  <si>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</si>
  <si>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GPD080</t>
  </si>
  <si>
    <t xml:space="preserve">m²</t>
  </si>
  <si>
    <t xml:space="preserve">Démolition d'un plancher en bois.</t>
  </si>
  <si>
    <r>
      <rPr>
        <sz val="8.25"/>
        <color rgb="FF000000"/>
        <rFont val="Arial"/>
        <family val="2"/>
      </rPr>
      <t xml:space="preserve">Démolition d'un plancher de poutrelles en bois et hourdage de parquet massif sur lambourdes à rainures et languettes, uni aux poutrelles par clouage, avec moyens manuels et tronçonneuse, retrait préalable du revêtement et de sa base, et chargement manuel dans le camion ou la benne. Le prix ne comprend pas le retrait du revêtement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</si>
  <si>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</si>
  <si>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</si>
  <si>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</si>
  <si>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</si>
  <si>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</si>
  <si>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</si>
  <si>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mq09sie010</t>
  </si>
  <si>
    <t xml:space="preserve">Tronçonneuse à essence, de 50 cm de lame et 2 kW de puissance.</t>
  </si>
  <si>
    <t xml:space="preserve">h</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</si>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</sst>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1.19" customWidth="1"/>
    <col min="4" max="4" width="60.35" customWidth="1"/>
    <col min="5" max="5" width="12.07" customWidth="1"/>
    <col min="6" max="6" width="9.35" customWidth="1"/>
    <col min="7" max="7" width="18.87" customWidth="1"/>
    <col min="8" max="8" width="12.2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0.8</v>
      </c>
      <c r="F9" s="11" t="s">
        <v>13</v>
      </c>
      <c r="G9" s="13">
        <v>12749.4</v>
      </c>
      <c r="H9" s="13">
        <f ca="1">ROUND(INDIRECT(ADDRESS(ROW()+(0), COLUMN()+(-3), 1))*INDIRECT(ADDRESS(ROW()+(0), COLUMN()+(-1), 1)), 1)</f>
        <v>10199.5</v>
      </c>
    </row>
    <row r="10" spans="1:8" ht="13.50" thickBot="1" customHeight="1">
      <c r="A10" s="14" t="s">
        <v>14</v>
      </c>
      <c r="B10" s="14"/>
      <c r="C10" s="14"/>
      <c r="D10" s="15" t="s">
        <v>15</v>
      </c>
      <c r="E10" s="16">
        <v>0.985</v>
      </c>
      <c r="F10" s="17" t="s">
        <v>16</v>
      </c>
      <c r="G10" s="18">
        <v>5144</v>
      </c>
      <c r="H10" s="18">
        <f ca="1">ROUND(INDIRECT(ADDRESS(ROW()+(0), COLUMN()+(-3), 1))*INDIRECT(ADDRESS(ROW()+(0), COLUMN()+(-1), 1)), 1)</f>
        <v>5066.8</v>
      </c>
    </row>
    <row r="11" spans="1:8" ht="13.50" thickBot="1" customHeight="1">
      <c r="A11" s="15"/>
      <c r="B11" s="15"/>
      <c r="C11" s="15"/>
      <c r="D11" s="5" t="s">
        <v>17</v>
      </c>
      <c r="E11" s="19">
        <v>2</v>
      </c>
      <c r="F11" s="20" t="s">
        <v>18</v>
      </c>
      <c r="G11" s="21">
        <f ca="1">ROUND(SUM(INDIRECT(ADDRESS(ROW()+(-1), COLUMN()+(1), 1)),INDIRECT(ADDRESS(ROW()+(-2), COLUMN()+(1), 1))), 1)</f>
        <v>15266.3</v>
      </c>
      <c r="H11" s="21">
        <f ca="1">ROUND(INDIRECT(ADDRESS(ROW()+(0), COLUMN()+(-3), 1))*INDIRECT(ADDRESS(ROW()+(0), COLUMN()+(-1), 1))/100, 1)</f>
        <v>305.3</v>
      </c>
    </row>
    <row r="12" spans="1:8" ht="13.50" thickBot="1" customHeight="1">
      <c r="A12" s="22"/>
      <c r="B12" s="22"/>
      <c r="C12" s="22"/>
      <c r="D12" s="23"/>
      <c r="E12" s="23"/>
      <c r="F12" s="24"/>
      <c r="G12" s="25" t="s">
        <v>19</v>
      </c>
      <c r="H12" s="26">
        <f ca="1">ROUND(SUM(INDIRECT(ADDRESS(ROW()+(-1), COLUMN()+(0), 1)),INDIRECT(ADDRESS(ROW()+(-2), COLUMN()+(0), 1)),INDIRECT(ADDRESS(ROW()+(-3), COLUMN()+(0), 1))), 1)</f>
        <v>15571.6</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