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<sst xmlns="http://schemas.openxmlformats.org/spreadsheetml/2006/main" count="20" uniqueCount="20">
  <si>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</si>
  <si>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QEI010</t>
  </si>
  <si>
    <t xml:space="preserve">U</t>
  </si>
  <si>
    <t xml:space="preserve">Essai physico-chimique d'éprouvettes en béton durci.</t>
  </si>
  <si>
    <r>
      <rPr>
        <sz val="8.25"/>
        <color rgb="FF000000"/>
        <rFont val="Arial"/>
        <family val="2"/>
      </rPr>
      <t xml:space="preserve">Essai physico-chimique à réaliser en laboratoire accrédité dans le domaine technique correspondant, sur des éprouvettes en béton durci, prises sur site, pour la détermination des caractéristiques suivantes: porosité, densité réelle et densité apparente selon NF EN 12390-7. Le prix ne comprend pas le rapport des résultats.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</si>
  <si>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</si>
  <si>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</si>
  <si>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</si>
  <si>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</si>
  <si>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</si>
  <si>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</si>
  <si>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mt49hoe020</t>
  </si>
  <si>
    <t xml:space="preserve">Prise sur chantier de jusqu'à 6 échantillons de béton durci, dont le poids ne dépasse pas 50 kg.</t>
  </si>
  <si>
    <t xml:space="preserve">U</t>
  </si>
  <si>
    <t xml:space="preserve">mt49hoe040</t>
  </si>
  <si>
    <t xml:space="preserve">Essai pour déterminer la porosité et la densité réelle et apparente d'un échantillon de béton durci, selon NF EN 12390-7.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</si>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</sst>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78.20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229815</v>
      </c>
      <c r="G9" s="13">
        <f ca="1">ROUND(INDIRECT(ADDRESS(ROW()+(0), COLUMN()+(-3), 1))*INDIRECT(ADDRESS(ROW()+(0), COLUMN()+(-1), 1)), 1)</f>
        <v>229815</v>
      </c>
    </row>
    <row r="10" spans="1:7" ht="24.00" thickBot="1" customHeight="1">
      <c r="A10" s="14" t="s">
        <v>14</v>
      </c>
      <c r="B10" s="14"/>
      <c r="C10" s="15" t="s">
        <v>15</v>
      </c>
      <c r="D10" s="16">
        <v>1</v>
      </c>
      <c r="E10" s="17" t="s">
        <v>16</v>
      </c>
      <c r="F10" s="18">
        <v>494512</v>
      </c>
      <c r="G10" s="18">
        <f ca="1">ROUND(INDIRECT(ADDRESS(ROW()+(0), COLUMN()+(-3), 1))*INDIRECT(ADDRESS(ROW()+(0), COLUMN()+(-1), 1)), 1)</f>
        <v>494512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1)</f>
        <v>724328</v>
      </c>
      <c r="G11" s="21">
        <f ca="1">ROUND(INDIRECT(ADDRESS(ROW()+(0), COLUMN()+(-3), 1))*INDIRECT(ADDRESS(ROW()+(0), COLUMN()+(-1), 1))/100, 1)</f>
        <v>14486.6</v>
      </c>
    </row>
    <row r="12" spans="1:7" ht="13.50" thickBot="1" customHeight="1">
      <c r="A12" s="22"/>
      <c r="B12" s="22"/>
      <c r="C12" s="23"/>
      <c r="D12" s="23"/>
      <c r="E12" s="24"/>
      <c r="F12" s="25" t="s">
        <v>19</v>
      </c>
      <c r="G12" s="26">
        <f ca="1">ROUND(SUM(INDIRECT(ADDRESS(ROW()+(-1), COLUMN()+(0), 1)),INDIRECT(ADDRESS(ROW()+(-2), COLUMN()+(0), 1)),INDIRECT(ADDRESS(ROW()+(-3), COLUMN()+(0), 1))), 1)</f>
        <v>738814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B12"/>
  </mergeCells>
  <pageMargins left="0.147638" right="0.147638" top="0.206693" bottom="0.206693" header="0.0" footer="0.0"/>
  <pageSetup paperSize="9" orientation="portrait"/>
  <rowBreaks count="0" manualBreakCount="0">
    </rowBreaks>
</worksheet>
</file>