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<sst xmlns="http://schemas.openxmlformats.org/spreadsheetml/2006/main" count="36" uniqueCount="36">
  <si>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</si>
  <si>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TBS010</t>
  </si>
  <si>
    <t xml:space="preserve">U</t>
  </si>
  <si>
    <t xml:space="preserve">Ensemble d'appareils sanitaires.</t>
  </si>
  <si>
    <r>
      <rPr>
        <sz val="8.25"/>
        <color rgb="FF000000"/>
        <rFont val="Arial"/>
        <family val="2"/>
      </rPr>
      <t xml:space="preserve">Ensemble d'appareils sanitaires pour toilettes constitué de: lavabo en porcelaine sanitaire, avec colonne, gamme basique, couleur blanche, de 520x410 mm; WC en porcelaine sanitaire, avec réservoir bas, gamme basique, couleur blanche, avec lunette et abattant laqués, mécanisme de rinçage de 3/6 litres, avec jeu de fixation et coude d'évacuation. Comprend les bondes, les vannes de régulation, les flexibles d'alimentation et le scellement avec du silicone.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</si>
  <si>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</si>
  <si>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</si>
  <si>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</si>
  <si>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</si>
  <si>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</si>
  <si>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</si>
  <si>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mt30lps010aa</t>
  </si>
  <si>
    <t xml:space="preserve">Lavabo en porcelaine sanitaire, avec colonne, gamme basique, couleur blanche, de 520x410 mm, avec jeu de fixation.</t>
  </si>
  <si>
    <t xml:space="preserve">U</t>
  </si>
  <si>
    <t xml:space="preserve">mt30ips010a</t>
  </si>
  <si>
    <t xml:space="preserve">WC en porcelaine sanitaire, avec réservoir bas, gamme basique, couleur blanche, avec lunette et abattant laqués, mécanisme de rinçage de 3/6 litres, avec jeu de fixation et coude d'évacuation, selon NF EN 997.</t>
  </si>
  <si>
    <t xml:space="preserve">U</t>
  </si>
  <si>
    <t xml:space="preserve">mt36www005b</t>
  </si>
  <si>
    <t xml:space="preserve">Accouplement à la paroi accoudé au plafond, en PVC, série B, couleur blanche,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</si>
  <si>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</si>
  <si>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</si>
  <si>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</si>
  <si>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</si>
  <si>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</si>
  <si>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</si>
  <si>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</si>
  <si>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</si>
  <si>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</si>
  <si>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</si>
  <si>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</si>
  <si>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</si>
  <si>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</si>
  <si>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</si>
  <si>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</si>
  <si>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1.214.852,1Ar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</si>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</sst>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46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749501</v>
      </c>
      <c r="H9" s="13">
        <f ca="1">ROUND(INDIRECT(ADDRESS(ROW()+(0), COLUMN()+(-3), 1))*INDIRECT(ADDRESS(ROW()+(0), COLUMN()+(-1), 1)), 1)</f>
        <v>749501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1.62672e+06</v>
      </c>
      <c r="H10" s="17">
        <f ca="1">ROUND(INDIRECT(ADDRESS(ROW()+(0), COLUMN()+(-3), 1))*INDIRECT(ADDRESS(ROW()+(0), COLUMN()+(-1), 1)), 1)</f>
        <v>1.62672e+06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78600.2</v>
      </c>
      <c r="H11" s="17">
        <f ca="1">ROUND(INDIRECT(ADDRESS(ROW()+(0), COLUMN()+(-3), 1))*INDIRECT(ADDRESS(ROW()+(0), COLUMN()+(-1), 1)), 1)</f>
        <v>78600.2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57418</v>
      </c>
      <c r="H12" s="17">
        <f ca="1">ROUND(INDIRECT(ADDRESS(ROW()+(0), COLUMN()+(-3), 1))*INDIRECT(ADDRESS(ROW()+(0), COLUMN()+(-1), 1)), 1)</f>
        <v>57418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0.024</v>
      </c>
      <c r="F13" s="16" t="s">
        <v>25</v>
      </c>
      <c r="G13" s="17">
        <v>53829.4</v>
      </c>
      <c r="H13" s="17">
        <f ca="1">ROUND(INDIRECT(ADDRESS(ROW()+(0), COLUMN()+(-3), 1))*INDIRECT(ADDRESS(ROW()+(0), COLUMN()+(-1), 1)), 1)</f>
        <v>1291.9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1.92</v>
      </c>
      <c r="F14" s="16" t="s">
        <v>28</v>
      </c>
      <c r="G14" s="17">
        <v>7220.6</v>
      </c>
      <c r="H14" s="17">
        <f ca="1">ROUND(INDIRECT(ADDRESS(ROW()+(0), COLUMN()+(-3), 1))*INDIRECT(ADDRESS(ROW()+(0), COLUMN()+(-1), 1)), 1)</f>
        <v>13863.6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1.28</v>
      </c>
      <c r="F15" s="20" t="s">
        <v>31</v>
      </c>
      <c r="G15" s="21">
        <v>5242.2</v>
      </c>
      <c r="H15" s="21">
        <f ca="1">ROUND(INDIRECT(ADDRESS(ROW()+(0), COLUMN()+(-3), 1))*INDIRECT(ADDRESS(ROW()+(0), COLUMN()+(-1), 1)), 1)</f>
        <v>6710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1)</f>
        <v>2.53411e+06</v>
      </c>
      <c r="H16" s="24">
        <f ca="1">ROUND(INDIRECT(ADDRESS(ROW()+(0), COLUMN()+(-3), 1))*INDIRECT(ADDRESS(ROW()+(0), COLUMN()+(-1), 1))/100, 1)</f>
        <v>50682.2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1)</f>
        <v>2.58479e+06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