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<sst xmlns="http://schemas.openxmlformats.org/spreadsheetml/2006/main" count="24" uniqueCount="24">
  <si>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</si>
  <si>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TDE020</t>
  </si>
  <si>
    <t xml:space="preserve">U</t>
  </si>
  <si>
    <t xml:space="preserve">Lave-linge.</t>
  </si>
  <si>
    <r>
      <rPr>
        <sz val="8.25"/>
        <color rgb="FF000000"/>
        <rFont val="Arial"/>
        <family val="2"/>
      </rPr>
      <t xml:space="preserve">Lave-linge à charge frontale, de 598 mm de largeur, 848 mm de hauteur et 546 mm de profondeur, couleur blanche, avec capacité pour 7 kg de charge, consommation d'énergie pour 100 cycles du programme Eco 40-60 69 kWh, consommation d'eau du programme Eco 40-60 45 l, classe d'efficacité énergétique D, classe d'émission de bruit aérien A.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</si>
  <si>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</si>
  <si>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</si>
  <si>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</si>
  <si>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</si>
  <si>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</si>
  <si>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</si>
  <si>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mt32lad010echyb</t>
  </si>
  <si>
    <t xml:space="preserve">Lave-linge à charge frontale, de 598 mm de largeur, 848 mm de hauteur et 546 mm de profondeur, couleur blanche, avec capacité pour 7 kg de charge, consommation d'énergie pour 100 cycles du programme Eco 40-60 69 kWh, consommation d'eau du programme Eco 40-60 45 l, classe d'efficacité énergétique D, classe d'émission de bruit aérien A, selon le règlement délégué (UE) Nº 2019/2014.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</si>
  <si>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</si>
  <si>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</si>
  <si>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</si>
  <si>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</si>
  <si>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mo003</t>
  </si>
  <si>
    <t xml:space="preserve">Compagnon professionnel III/CP2 électricien.</t>
  </si>
  <si>
    <t xml:space="preserve">h</t>
  </si>
  <si>
    <t xml:space="preserve">Frais de chantier des unités d'ouvrage</t>
  </si>
  <si>
    <t xml:space="preserve">%</t>
  </si>
  <si>
    <t xml:space="preserve">Coût d'entretien décennal: 2.277.078,0Ar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</si>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</sst>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3.06" customWidth="1"/>
    <col min="4" max="4" width="73.10" customWidth="1"/>
    <col min="5" max="5" width="8.16" customWidth="1"/>
    <col min="6" max="6" width="5.44" customWidth="1"/>
    <col min="7" max="7" width="14.96" customWidth="1"/>
    <col min="8" max="8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3.19388e+06</v>
      </c>
      <c r="H9" s="13">
        <f ca="1">ROUND(INDIRECT(ADDRESS(ROW()+(0), COLUMN()+(-3), 1))*INDIRECT(ADDRESS(ROW()+(0), COLUMN()+(-1), 1)), 1)</f>
        <v>3.19388e+06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0.431</v>
      </c>
      <c r="F10" s="16" t="s">
        <v>16</v>
      </c>
      <c r="G10" s="17">
        <v>7220.6</v>
      </c>
      <c r="H10" s="17">
        <f ca="1">ROUND(INDIRECT(ADDRESS(ROW()+(0), COLUMN()+(-3), 1))*INDIRECT(ADDRESS(ROW()+(0), COLUMN()+(-1), 1)), 1)</f>
        <v>3112.1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0.185</v>
      </c>
      <c r="F11" s="20" t="s">
        <v>19</v>
      </c>
      <c r="G11" s="21">
        <v>7220.6</v>
      </c>
      <c r="H11" s="21">
        <f ca="1">ROUND(INDIRECT(ADDRESS(ROW()+(0), COLUMN()+(-3), 1))*INDIRECT(ADDRESS(ROW()+(0), COLUMN()+(-1), 1)), 1)</f>
        <v>1335.8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1)</f>
        <v>3.19832e+06</v>
      </c>
      <c r="H12" s="24">
        <f ca="1">ROUND(INDIRECT(ADDRESS(ROW()+(0), COLUMN()+(-3), 1))*INDIRECT(ADDRESS(ROW()+(0), COLUMN()+(-1), 1))/100, 1)</f>
        <v>63966.5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1)</f>
        <v>3.26229e+06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