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<sst xmlns="http://schemas.openxmlformats.org/spreadsheetml/2006/main" count="39" uniqueCount="39">
  <si>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</si>
  <si>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TDP010</t>
  </si>
  <si>
    <t xml:space="preserve">U</t>
  </si>
  <si>
    <t xml:space="preserve">Plan de travail en pierre naturelle.</t>
  </si>
  <si>
    <r>
      <rPr>
        <sz val="8.25"/>
        <color rgb="FF000000"/>
        <rFont val="Arial"/>
        <family val="2"/>
      </rPr>
      <t xml:space="preserve">Plan de travail en granit national, Blanc Cristal poli, de 350 cm de longueur, 60 cm de largeur et 2 cm d'épaisseur, bord simple droit, à bords légèrement biseautés, réalisation de 1 ouverture aux bords polis, et plinthe périmétrique de 5 cm de hauteur 2 cm d'épaisseur, avec le bord droit. Comprend le matériel auxiliaire pour fixation d'un plan de travail et le mastic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</si>
  <si>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</si>
  <si>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</si>
  <si>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</si>
  <si>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</si>
  <si>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</si>
  <si>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</si>
  <si>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mt19egn010a</t>
  </si>
  <si>
    <t xml:space="preserve">Plan de travail en granit national, Blanc Cristal poli, de 2 cm d'épaisseur.</t>
  </si>
  <si>
    <t xml:space="preserve">m²</t>
  </si>
  <si>
    <t xml:space="preserve">mt19ewa030aaa</t>
  </si>
  <si>
    <t xml:space="preserve">Réalisation d'un bord simple droit à bords légèrement biseautés, de plan de travail en pierre naturelle.</t>
  </si>
  <si>
    <t xml:space="preserve">m</t>
  </si>
  <si>
    <t xml:space="preserve">mt19ewa040a</t>
  </si>
  <si>
    <t xml:space="preserve">Réalisation d'un chant droit en dosseret en pierre naturelle, pour la rencontre entre le plan de travail et le parement vertical.</t>
  </si>
  <si>
    <t xml:space="preserve">m</t>
  </si>
  <si>
    <t xml:space="preserve">mt19ewa010d</t>
  </si>
  <si>
    <t xml:space="preserve">Réalisation d'un vide avec les bords polis, dans un plan de travail de granit.</t>
  </si>
  <si>
    <t xml:space="preserve">U</t>
  </si>
  <si>
    <t xml:space="preserve">mt19ewa020</t>
  </si>
  <si>
    <t xml:space="preserve">Matériel auxiliaire pour la fixation d'un plan de travail.</t>
  </si>
  <si>
    <t xml:space="preserve">U</t>
  </si>
  <si>
    <t xml:space="preserve">mt32war010</t>
  </si>
  <si>
    <t xml:space="preserve">Scelleur élastique en polyuréthane monocomposant pour joints.</t>
  </si>
  <si>
    <t xml:space="preserve">kg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</si>
  <si>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</si>
  <si>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</si>
  <si>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</si>
  <si>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</si>
  <si>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</si>
  <si>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</si>
  <si>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</si>
  <si>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</si>
  <si>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1.500.195,3Ar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</si>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</sst>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2.21" customWidth="1"/>
    <col min="4" max="4" width="73.78" customWidth="1"/>
    <col min="5" max="5" width="8.16" customWidth="1"/>
    <col min="6" max="6" width="5.44" customWidth="1"/>
    <col min="7" max="7" width="14.96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2.275</v>
      </c>
      <c r="F9" s="11" t="s">
        <v>13</v>
      </c>
      <c r="G9" s="13">
        <v>977766</v>
      </c>
      <c r="H9" s="13">
        <f ca="1">ROUND(INDIRECT(ADDRESS(ROW()+(0), COLUMN()+(-3), 1))*INDIRECT(ADDRESS(ROW()+(0), COLUMN()+(-1), 1)), 1)</f>
        <v>2.22442e+06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4.7</v>
      </c>
      <c r="F10" s="16" t="s">
        <v>16</v>
      </c>
      <c r="G10" s="17">
        <v>35886.2</v>
      </c>
      <c r="H10" s="17">
        <f ca="1">ROUND(INDIRECT(ADDRESS(ROW()+(0), COLUMN()+(-3), 1))*INDIRECT(ADDRESS(ROW()+(0), COLUMN()+(-1), 1)), 1)</f>
        <v>168665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3.5</v>
      </c>
      <c r="F11" s="16" t="s">
        <v>19</v>
      </c>
      <c r="G11" s="17">
        <v>35886.2</v>
      </c>
      <c r="H11" s="17">
        <f ca="1">ROUND(INDIRECT(ADDRESS(ROW()+(0), COLUMN()+(-3), 1))*INDIRECT(ADDRESS(ROW()+(0), COLUMN()+(-1), 1)), 1)</f>
        <v>125602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280379</v>
      </c>
      <c r="H12" s="17">
        <f ca="1">ROUND(INDIRECT(ADDRESS(ROW()+(0), COLUMN()+(-3), 1))*INDIRECT(ADDRESS(ROW()+(0), COLUMN()+(-1), 1)), 1)</f>
        <v>280379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3.5</v>
      </c>
      <c r="F13" s="16" t="s">
        <v>25</v>
      </c>
      <c r="G13" s="17">
        <v>76078.8</v>
      </c>
      <c r="H13" s="17">
        <f ca="1">ROUND(INDIRECT(ADDRESS(ROW()+(0), COLUMN()+(-3), 1))*INDIRECT(ADDRESS(ROW()+(0), COLUMN()+(-1), 1)), 1)</f>
        <v>266276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0.047</v>
      </c>
      <c r="F14" s="16" t="s">
        <v>28</v>
      </c>
      <c r="G14" s="17">
        <v>77133.8</v>
      </c>
      <c r="H14" s="17">
        <f ca="1">ROUND(INDIRECT(ADDRESS(ROW()+(0), COLUMN()+(-3), 1))*INDIRECT(ADDRESS(ROW()+(0), COLUMN()+(-1), 1)), 1)</f>
        <v>3625.3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4.738</v>
      </c>
      <c r="F15" s="16" t="s">
        <v>31</v>
      </c>
      <c r="G15" s="17">
        <v>7220.6</v>
      </c>
      <c r="H15" s="17">
        <f ca="1">ROUND(INDIRECT(ADDRESS(ROW()+(0), COLUMN()+(-3), 1))*INDIRECT(ADDRESS(ROW()+(0), COLUMN()+(-1), 1)), 1)</f>
        <v>34211.3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>
        <v>4.978</v>
      </c>
      <c r="F16" s="20" t="s">
        <v>34</v>
      </c>
      <c r="G16" s="21">
        <v>5251.8</v>
      </c>
      <c r="H16" s="21">
        <f ca="1">ROUND(INDIRECT(ADDRESS(ROW()+(0), COLUMN()+(-3), 1))*INDIRECT(ADDRESS(ROW()+(0), COLUMN()+(-1), 1)), 1)</f>
        <v>26143.3</v>
      </c>
    </row>
    <row r="17" spans="1:8" ht="13.50" thickBot="1" customHeight="1">
      <c r="A17" s="18"/>
      <c r="B17" s="18"/>
      <c r="C17" s="18"/>
      <c r="D17" s="5" t="s">
        <v>35</v>
      </c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1)</f>
        <v>3.12932e+06</v>
      </c>
      <c r="H17" s="24">
        <f ca="1">ROUND(INDIRECT(ADDRESS(ROW()+(0), COLUMN()+(-3), 1))*INDIRECT(ADDRESS(ROW()+(0), COLUMN()+(-1), 1))/100, 1)</f>
        <v>62586.4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1)</f>
        <v>3.1919e+06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