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<sst xmlns="http://schemas.openxmlformats.org/spreadsheetml/2006/main" count="36" uniqueCount="36">
  <si>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</si>
  <si>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TPT050</t>
  </si>
  <si>
    <t xml:space="preserve">U</t>
  </si>
  <si>
    <t xml:space="preserve">Vanne de régulation de pression.</t>
  </si>
  <si>
    <r>
      <rPr>
        <sz val="8.25"/>
        <color rgb="FF000000"/>
        <rFont val="Arial"/>
        <family val="2"/>
      </rPr>
      <t xml:space="preserve">Vanne de régulation de pression en laiton, de 1/2" DN 15 mm de diamètre, pression maximale d'entrée de 15 bar et pression de sortie réglable entre 1 et 4 bar, avec deux vannes de passage à opercule en laiton fondu et clapet antipollution de laiton. Comprend le manomètre, les éléments de montage et les accessoires nécessaires à son bon fonctionnement.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</si>
  <si>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</si>
  <si>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</si>
  <si>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</si>
  <si>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</si>
  <si>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</si>
  <si>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</si>
  <si>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mt37svl010a</t>
  </si>
  <si>
    <t xml:space="preserve">Vanne de régulation de pression en laiton, de 1/2" DN 15 mm de diamètre, pression maximale d'entrée de 15 bar et pression de sortie réglable entre 1 et 4 bar, température maximale de 80°C, avec raccords.</t>
  </si>
  <si>
    <t xml:space="preserve">U</t>
  </si>
  <si>
    <t xml:space="preserve">mt42www041</t>
  </si>
  <si>
    <t xml:space="preserve">Manomètre avec bain de glycérine et diamètre de sphère de 100 mm, avec prise verticale, pour montage fileté de 1/4", échelle de pression de 0 à 10 bar.</t>
  </si>
  <si>
    <t xml:space="preserve">U</t>
  </si>
  <si>
    <t xml:space="preserve">mt37svc010a</t>
  </si>
  <si>
    <t xml:space="preserve">Vanne à opercule en laiton fondu, à visser, de 1/2".</t>
  </si>
  <si>
    <t xml:space="preserve">U</t>
  </si>
  <si>
    <t xml:space="preserve">mt37www060b</t>
  </si>
  <si>
    <t xml:space="preserve">Clapet antipollution de laiton, avec tamis en acier inoxydable avec perforations de 0,4 mm de diamètre, avec filet de 1/2", pour une pression maximale de travail de 16 bar et une température maximale de 110°C.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</si>
  <si>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</si>
  <si>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</si>
  <si>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</si>
  <si>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</si>
  <si>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</si>
  <si>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</si>
  <si>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</si>
  <si>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</si>
  <si>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</si>
  <si>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</si>
  <si>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</si>
  <si>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</si>
  <si>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750.196,3Ar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</si>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</sst>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1.53" customWidth="1"/>
    <col min="4" max="4" width="75.99" customWidth="1"/>
    <col min="5" max="5" width="8.16" customWidth="1"/>
    <col min="6" max="6" width="5.44" customWidth="1"/>
    <col min="7" max="7" width="14.96" customWidth="1"/>
    <col min="8" max="8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45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140961</v>
      </c>
      <c r="H9" s="13">
        <f ca="1">ROUND(INDIRECT(ADDRESS(ROW()+(0), COLUMN()+(-3), 1))*INDIRECT(ADDRESS(ROW()+(0), COLUMN()+(-1), 1)), 1)</f>
        <v>140961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310703</v>
      </c>
      <c r="H10" s="17">
        <f ca="1">ROUND(INDIRECT(ADDRESS(ROW()+(0), COLUMN()+(-3), 1))*INDIRECT(ADDRESS(ROW()+(0), COLUMN()+(-1), 1)), 1)</f>
        <v>310703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2</v>
      </c>
      <c r="F11" s="16" t="s">
        <v>19</v>
      </c>
      <c r="G11" s="17">
        <v>35575.4</v>
      </c>
      <c r="H11" s="17">
        <f ca="1">ROUND(INDIRECT(ADDRESS(ROW()+(0), COLUMN()+(-3), 1))*INDIRECT(ADDRESS(ROW()+(0), COLUMN()+(-1), 1)), 1)</f>
        <v>71150.8</v>
      </c>
    </row>
    <row r="12" spans="1:8" ht="34.50" thickBot="1" customHeight="1">
      <c r="A12" s="14" t="s">
        <v>20</v>
      </c>
      <c r="B12" s="14"/>
      <c r="C12" s="14"/>
      <c r="D12" s="14" t="s">
        <v>21</v>
      </c>
      <c r="E12" s="15">
        <v>1</v>
      </c>
      <c r="F12" s="16" t="s">
        <v>22</v>
      </c>
      <c r="G12" s="17">
        <v>30216.2</v>
      </c>
      <c r="H12" s="17">
        <f ca="1">ROUND(INDIRECT(ADDRESS(ROW()+(0), COLUMN()+(-3), 1))*INDIRECT(ADDRESS(ROW()+(0), COLUMN()+(-1), 1)), 1)</f>
        <v>30216.2</v>
      </c>
    </row>
    <row r="13" spans="1:8" ht="13.50" thickBot="1" customHeight="1">
      <c r="A13" s="14" t="s">
        <v>23</v>
      </c>
      <c r="B13" s="14"/>
      <c r="C13" s="14"/>
      <c r="D13" s="14" t="s">
        <v>24</v>
      </c>
      <c r="E13" s="15">
        <v>1</v>
      </c>
      <c r="F13" s="16" t="s">
        <v>25</v>
      </c>
      <c r="G13" s="17">
        <v>10048.2</v>
      </c>
      <c r="H13" s="17">
        <f ca="1">ROUND(INDIRECT(ADDRESS(ROW()+(0), COLUMN()+(-3), 1))*INDIRECT(ADDRESS(ROW()+(0), COLUMN()+(-1), 1)), 1)</f>
        <v>10048.2</v>
      </c>
    </row>
    <row r="14" spans="1:8" ht="13.50" thickBot="1" customHeight="1">
      <c r="A14" s="14" t="s">
        <v>26</v>
      </c>
      <c r="B14" s="14"/>
      <c r="C14" s="14"/>
      <c r="D14" s="14" t="s">
        <v>27</v>
      </c>
      <c r="E14" s="15">
        <v>0.215</v>
      </c>
      <c r="F14" s="16" t="s">
        <v>28</v>
      </c>
      <c r="G14" s="17">
        <v>7220.6</v>
      </c>
      <c r="H14" s="17">
        <f ca="1">ROUND(INDIRECT(ADDRESS(ROW()+(0), COLUMN()+(-3), 1))*INDIRECT(ADDRESS(ROW()+(0), COLUMN()+(-1), 1)), 1)</f>
        <v>1552.4</v>
      </c>
    </row>
    <row r="15" spans="1:8" ht="13.50" thickBot="1" customHeight="1">
      <c r="A15" s="14" t="s">
        <v>29</v>
      </c>
      <c r="B15" s="14"/>
      <c r="C15" s="14"/>
      <c r="D15" s="18" t="s">
        <v>30</v>
      </c>
      <c r="E15" s="19">
        <v>0.215</v>
      </c>
      <c r="F15" s="20" t="s">
        <v>31</v>
      </c>
      <c r="G15" s="21">
        <v>5242.2</v>
      </c>
      <c r="H15" s="21">
        <f ca="1">ROUND(INDIRECT(ADDRESS(ROW()+(0), COLUMN()+(-3), 1))*INDIRECT(ADDRESS(ROW()+(0), COLUMN()+(-1), 1)), 1)</f>
        <v>1127.1</v>
      </c>
    </row>
    <row r="16" spans="1:8" ht="13.50" thickBot="1" customHeight="1">
      <c r="A16" s="18"/>
      <c r="B16" s="18"/>
      <c r="C16" s="18"/>
      <c r="D16" s="5" t="s">
        <v>32</v>
      </c>
      <c r="E16" s="22">
        <v>2</v>
      </c>
      <c r="F16" s="23" t="s">
        <v>33</v>
      </c>
      <c r="G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1)</f>
        <v>565759</v>
      </c>
      <c r="H16" s="24">
        <f ca="1">ROUND(INDIRECT(ADDRESS(ROW()+(0), COLUMN()+(-3), 1))*INDIRECT(ADDRESS(ROW()+(0), COLUMN()+(-1), 1))/100, 1)</f>
        <v>11315.2</v>
      </c>
    </row>
    <row r="17" spans="1:8" ht="13.50" thickBot="1" customHeight="1">
      <c r="A17" s="25" t="s">
        <v>34</v>
      </c>
      <c r="B17" s="25"/>
      <c r="C17" s="25"/>
      <c r="D17" s="26"/>
      <c r="E17" s="26"/>
      <c r="F17" s="27"/>
      <c r="G17" s="25" t="s">
        <v>35</v>
      </c>
      <c r="H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1)</f>
        <v>577074</v>
      </c>
    </row>
  </sheetData>
  <mergeCells count="13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E17"/>
  </mergeCells>
  <pageMargins left="0.147638" right="0.147638" top="0.206693" bottom="0.206693" header="0.0" footer="0.0"/>
  <pageSetup paperSize="9" orientation="portrait"/>
  <rowBreaks count="0" manualBreakCount="0">
    </rowBreaks>
</worksheet>
</file>