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<sst xmlns="http://schemas.openxmlformats.org/spreadsheetml/2006/main" count="21" uniqueCount="21">
  <si>
    <t xml:space="preserve"/>
  </si>
  <si>
    <t xml:space="preserve">TTT030</t>
  </si>
  <si>
    <t xml:space="preserve">U</t>
  </si>
  <si>
    <t xml:space="preserve">Registre de passage.</t>
  </si>
  <si>
    <r>
      <rPr>
        <sz val="8.25"/>
        <color rgb="FF000000"/>
        <rFont val="Arial"/>
        <family val="2"/>
      </rPr>
      <t xml:space="preserve">Registro de paso pour les canalisations intérieures d'utilisateur de câble de paires torsadées d'ICT, type B, en polyester renforcé, de 100x100x40 mm, avec 3 entrées latérales pré-amorcées et égales sur leur quatre parois, auxquelles peuvent être couplés des cônes ajustables multidiamètre pour les entrées de conduits allant jusqu'à 25 mm. Installation encastrée. Comprend les accessoires, les pièces spéciales et les fixations. Le prix ne comprend pas les travaux auxiliaires de maçonnerie pour installations.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</si>
  <si>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</si>
  <si>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</si>
  <si>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</si>
  <si>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</si>
  <si>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</si>
  <si>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</si>
  <si>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mt40irt010h</t>
  </si>
  <si>
    <t xml:space="preserve">Registro de paso pour les canalisations intérieures d'utilisateur de câble de paires torsadées de ICT, type B, en polyester renforcé, de 100x100x40 mm, avec 3 entrées latérales pré-amorcées et égales sur leur quatre parois, auxquelles peuvent être couplés des cônes ajustables multidiamètre pour les entrées de conduits allant jusqu'à 25 mm, à encastrer. Comprend les accessoires, les pièces spéciales et les fixations.</t>
  </si>
  <si>
    <t xml:space="preserve">U</t>
  </si>
  <si>
    <t xml:space="preserve">mo056</t>
  </si>
  <si>
    <t xml:space="preserve">Ouvrier professionnel II/OP installateur en télécommunications.</t>
  </si>
  <si>
    <t xml:space="preserve">h</t>
  </si>
  <si>
    <t xml:space="preserve">Frais de chantier des unités d'ouvrage</t>
  </si>
  <si>
    <t xml:space="preserve">%</t>
  </si>
  <si>
    <t xml:space="preserve">Coût d'entretien décennal: 1.044,8Ar les 10 premières années.</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</si>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</sst>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3.74" customWidth="1"/>
    <col min="3" max="3" width="1.19" customWidth="1"/>
    <col min="4" max="4" width="78.54"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1</v>
      </c>
      <c r="F9" s="11" t="s">
        <v>13</v>
      </c>
      <c r="G9" s="13">
        <v>19841.6</v>
      </c>
      <c r="H9" s="13">
        <f ca="1">ROUND(INDIRECT(ADDRESS(ROW()+(0), COLUMN()+(-3), 1))*INDIRECT(ADDRESS(ROW()+(0), COLUMN()+(-1), 1)), 1)</f>
        <v>19841.6</v>
      </c>
    </row>
    <row r="10" spans="1:8" ht="13.50" thickBot="1" customHeight="1">
      <c r="A10" s="14" t="s">
        <v>14</v>
      </c>
      <c r="B10" s="14"/>
      <c r="C10" s="15" t="s">
        <v>15</v>
      </c>
      <c r="D10" s="15"/>
      <c r="E10" s="16">
        <v>0.123</v>
      </c>
      <c r="F10" s="17" t="s">
        <v>16</v>
      </c>
      <c r="G10" s="18">
        <v>5242.2</v>
      </c>
      <c r="H10" s="18">
        <f ca="1">ROUND(INDIRECT(ADDRESS(ROW()+(0), COLUMN()+(-3), 1))*INDIRECT(ADDRESS(ROW()+(0), COLUMN()+(-1), 1)), 1)</f>
        <v>644.8</v>
      </c>
    </row>
    <row r="11" spans="1:8" ht="13.50" thickBot="1" customHeight="1">
      <c r="A11" s="15"/>
      <c r="B11" s="15"/>
      <c r="C11" s="5" t="s">
        <v>17</v>
      </c>
      <c r="D11" s="5"/>
      <c r="E11" s="19">
        <v>2</v>
      </c>
      <c r="F11" s="20" t="s">
        <v>18</v>
      </c>
      <c r="G11" s="21">
        <f ca="1">ROUND(SUM(INDIRECT(ADDRESS(ROW()+(-1), COLUMN()+(1), 1)),INDIRECT(ADDRESS(ROW()+(-2), COLUMN()+(1), 1))), 1)</f>
        <v>20486.4</v>
      </c>
      <c r="H11" s="21">
        <f ca="1">ROUND(INDIRECT(ADDRESS(ROW()+(0), COLUMN()+(-3), 1))*INDIRECT(ADDRESS(ROW()+(0), COLUMN()+(-1), 1))/100, 1)</f>
        <v>409.7</v>
      </c>
    </row>
    <row r="12" spans="1:8" ht="13.50" thickBot="1" customHeight="1">
      <c r="A12" s="22" t="s">
        <v>19</v>
      </c>
      <c r="B12" s="22"/>
      <c r="C12" s="23"/>
      <c r="D12" s="23"/>
      <c r="E12" s="23"/>
      <c r="F12" s="24"/>
      <c r="G12" s="22" t="s">
        <v>20</v>
      </c>
      <c r="H12" s="25">
        <f ca="1">ROUND(SUM(INDIRECT(ADDRESS(ROW()+(-1), COLUMN()+(0), 1)),INDIRECT(ADDRESS(ROW()+(-2), COLUMN()+(0), 1)),INDIRECT(ADDRESS(ROW()+(-3), COLUMN()+(0), 1))), 1)</f>
        <v>20896.1</v>
      </c>
    </row>
  </sheetData>
  <mergeCells count="13">
    <mergeCell ref="A1:H1"/>
    <mergeCell ref="B3:C3"/>
    <mergeCell ref="D3:H3"/>
    <mergeCell ref="A5:H5"/>
    <mergeCell ref="A8:B8"/>
    <mergeCell ref="C8:D8"/>
    <mergeCell ref="A9:B9"/>
    <mergeCell ref="C9:D9"/>
    <mergeCell ref="A10:B10"/>
    <mergeCell ref="C10:D10"/>
    <mergeCell ref="A11:B11"/>
    <mergeCell ref="C11:D11"/>
    <mergeCell ref="A12:E12"/>
  </mergeCells>
  <pageMargins left="0.147638" right="0.147638" top="0.206693" bottom="0.206693" header="0.0" footer="0.0"/>
  <pageSetup paperSize="9" orientation="portrait"/>
  <rowBreaks count="0" manualBreakCount="0">
    </rowBreaks>
</worksheet>
</file>