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<sst xmlns="http://schemas.openxmlformats.org/spreadsheetml/2006/main" count="30" uniqueCount="30">
  <si>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</si>
  <si>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TCM170</t>
  </si>
  <si>
    <t xml:space="preserve">U</t>
  </si>
  <si>
    <t xml:space="preserve">Équipement de régulation et de contrôle pour collecteur, avec des têtes électrothermiques.</t>
  </si>
  <si>
    <r>
      <rPr>
        <sz val="8.25"/>
        <color rgb="FF000000"/>
        <rFont val="Arial"/>
        <family val="2"/>
      </rPr>
      <t xml:space="preserve">Système de régulation de la température pour collecteur, pour chauffage, "DAIKIN", composé de têtes électrothermiques, modèle EKWCVATR1V3; thermostats avec écran digital, modèle EKWCTRDI1V3 et centrale de régulation, pour gestion allant jusqu'à 10 thermostats et 18 têtes électrothermiques, modèle EKWUFHTA1V3.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</si>
  <si>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</si>
  <si>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</si>
  <si>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</si>
  <si>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</si>
  <si>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</si>
  <si>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</si>
  <si>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mt38dai100a</t>
  </si>
  <si>
    <t xml:space="preserve">Centrale de régulation, pour gestion allant jusqu'à 10 thermostats et 18 têtes électrothermiques, modèle EKWUFHTA1V3 "DAIKIN", de dimensions 90x326,5x50 mm et alimentation monophasée (230V/50Hz).</t>
  </si>
  <si>
    <t xml:space="preserve">U</t>
  </si>
  <si>
    <t xml:space="preserve">mt42dai521b</t>
  </si>
  <si>
    <t xml:space="preserve">Thermostat avec écran digital, modèle EKWCTRDI1V3 "DAIKIN", de dimensions 91x88x42 mm et alimentation monophasée (230V/50Hz).</t>
  </si>
  <si>
    <t xml:space="preserve">U</t>
  </si>
  <si>
    <t xml:space="preserve">mt38dai101a</t>
  </si>
  <si>
    <t xml:space="preserve">Tête électrothermique, modèle EKWCVATR1V3 "DAIKIN", de dimensions 48,4x44,3x50,3 mm et alimentation monophasée (230V/50Hz).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</si>
  <si>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</si>
  <si>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</si>
  <si>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</si>
  <si>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</si>
  <si>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</si>
  <si>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</si>
  <si>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</si>
  <si>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</si>
  <si>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</si>
  <si>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230.786,8Ar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</si>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</sst>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1.87" customWidth="1"/>
    <col min="4" max="4" width="75.31" customWidth="1"/>
    <col min="5" max="5" width="8.16" customWidth="1"/>
    <col min="6" max="6" width="5.44" customWidth="1"/>
    <col min="7" max="7" width="14.96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1.64359e+06</v>
      </c>
      <c r="H9" s="13">
        <f ca="1">ROUND(INDIRECT(ADDRESS(ROW()+(0), COLUMN()+(-3), 1))*INDIRECT(ADDRESS(ROW()+(0), COLUMN()+(-1), 1)), 1)</f>
        <v>1.64359e+06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861270</v>
      </c>
      <c r="H10" s="17">
        <f ca="1">ROUND(INDIRECT(ADDRESS(ROW()+(0), COLUMN()+(-3), 1))*INDIRECT(ADDRESS(ROW()+(0), COLUMN()+(-1), 1)), 1)</f>
        <v>1.72254e+06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287090</v>
      </c>
      <c r="H11" s="17">
        <f ca="1">ROUND(INDIRECT(ADDRESS(ROW()+(0), COLUMN()+(-3), 1))*INDIRECT(ADDRESS(ROW()+(0), COLUMN()+(-1), 1)), 1)</f>
        <v>1.14836e+06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0.862</v>
      </c>
      <c r="F12" s="16" t="s">
        <v>22</v>
      </c>
      <c r="G12" s="17">
        <v>7220.6</v>
      </c>
      <c r="H12" s="17">
        <f ca="1">ROUND(INDIRECT(ADDRESS(ROW()+(0), COLUMN()+(-3), 1))*INDIRECT(ADDRESS(ROW()+(0), COLUMN()+(-1), 1)), 1)</f>
        <v>6224.2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0.862</v>
      </c>
      <c r="F13" s="20" t="s">
        <v>25</v>
      </c>
      <c r="G13" s="21">
        <v>5242.2</v>
      </c>
      <c r="H13" s="21">
        <f ca="1">ROUND(INDIRECT(ADDRESS(ROW()+(0), COLUMN()+(-3), 1))*INDIRECT(ADDRESS(ROW()+(0), COLUMN()+(-1), 1)), 1)</f>
        <v>4518.8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4.52523e+06</v>
      </c>
      <c r="H14" s="24">
        <f ca="1">ROUND(INDIRECT(ADDRESS(ROW()+(0), COLUMN()+(-3), 1))*INDIRECT(ADDRESS(ROW()+(0), COLUMN()+(-1), 1))/100, 1)</f>
        <v>90504.6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4.61574e+06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