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<sst xmlns="http://schemas.openxmlformats.org/spreadsheetml/2006/main" count="36" uniqueCount="36">
  <si>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</si>
  <si>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TVT250</t>
  </si>
  <si>
    <t xml:space="preserve">U</t>
  </si>
  <si>
    <t xml:space="preserve">Unité intérieure d'air conditionné avec distribution par gaine rectangulaire.</t>
  </si>
  <si>
    <r>
      <rPr>
        <sz val="8.25"/>
        <color rgb="FF000000"/>
        <rFont val="Arial"/>
        <family val="2"/>
      </rPr>
      <t xml:space="preserve">Unité intérieure d'air conditionné, avec distribution par conduit rectangulaire, système air-air multisplit, gamme Sky Air, modèle FBA35A9 "DAIKIN", pour gaz R-32/R-410A, puissance frigorifique nominale 3,5 kW (température de bulbe sec de l'air intérieur 27°C, température de bulbe humide de l'air intérieur 19°C, température de bulbe sec de l'air extérieur 35°C), puissance calorifique nominale 4 kW (température de bulbe sec de l'air intérieur 20°C, température de bulbe sec de l'air extérieur 7°C, température de bulbe humide de l'air extérieur 6°C), diamètre de connexion du tuyau de liquide 1/4", diamètre de connexion du tuyau de gaz 3/8", alimentation monophasée (230V/50Hz), avec, débit d'air en refroidissement à élevée/faible vitesse: 15/10,5 m³/min, débit d'air en chauffage à élevée/faible vitesse: 15/10,5 m³/min, pression disponible à nominale/élevée vitesse: 30/150 Pa, dimensions 245x700x800 mm, poids 28 kg, pression sonore en refroidissement à élevée/faible vitesse: 35/29 dBA, pression sonore en chauffage à élevée/faible vitesse: 37/29 dBA, puissance sonore 60 dBA. Régulation: contrôle à distance multifonction, modèle Madoka BRC1H52W. Comprend les éléments pour la suspension au plafond. Le prix ne comprend ni la canalisation ni le câblage électrique d'alimentation.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</si>
  <si>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</si>
  <si>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</si>
  <si>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</si>
  <si>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</si>
  <si>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</si>
  <si>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</si>
  <si>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mt42dai022a</t>
  </si>
  <si>
    <t xml:space="preserve">Unité intérieure d'air conditionné, avec distribution par conduit rectangulaire, système air-air multisplit, gamme Sky Air, modèle FBA35A9 "DAIKIN", pour gaz R-32/R-410A, puissance frigorifique nominale 3,5 kW (température de bulbe sec de l'air intérieur 27°C, température de bulbe humide de l'air intérieur 19°C, température de bulbe sec de l'air extérieur 35°C), puissance calorifique nominale 4 kW (température de bulbe sec de l'air intérieur 20°C, température de bulbe sec de l'air extérieur 7°C, température de bulbe humide de l'air extérieur 6°C), diamètre de connexion du tuyau de liquide 1/4", diamètre de connexion du tuyau de gaz 3/8", alimentation monophasée (230V/50Hz), avec, débit d'air en refroidissement à élevée/faible vitesse: 15/10,5 m³/min, débit d'air en chauffage à élevée/faible vitesse: 15/10,5 m³/min, pression disponible à nominale/élevée vitesse: 30/150 Pa, dimensions 245x700x800 mm, poids 28 kg, pression sonore en refroidissement à élevée/faible vitesse: 35/29 dBA, pression sonore en chauffage à élevée/faible vitesse: 37/29 dBA, puissance sonore 60 dBA.</t>
  </si>
  <si>
    <t xml:space="preserve">U</t>
  </si>
  <si>
    <t xml:space="preserve">mt42dai508a</t>
  </si>
  <si>
    <t xml:space="preserve">Contrôle à distance multifonction, modèle Madoka BRC1H52W "DAIKIN", couleur blanche, avec programmation hebdomadaire, possibilité de sélectionner le mode standard ou le mode simplifié pour les hôtels, fonction marche/arrêt, changement de mode de fonctionnement, limitation de la température de consigne, sélection de la vitesse du ventilateur et fonctions avancées à l'aide de l'App pour smartphone avec connectivité Bluetooth Low Energy (BLE).</t>
  </si>
  <si>
    <t xml:space="preserve">U</t>
  </si>
  <si>
    <t xml:space="preserve">mt42dai900</t>
  </si>
  <si>
    <t xml:space="preserve">Câble bus à 2 fils, de 0,5 mm² de section par fil</t>
  </si>
  <si>
    <t xml:space="preserve">m</t>
  </si>
  <si>
    <t xml:space="preserve">mt35aia090aa</t>
  </si>
  <si>
    <t xml:space="preserve">Tube rigide en PVC, branchable, courbable à chaud, de couleur noire, de 16 mm de diamètre nominal, pour climatisation fixe en surface. Résistance à la compression 1250 N, résistance à l'impact 2 joules, température de travail -5°C jusqu'à 60°C, avec degré de protection IP547 selon NF EN 60529, propriétés électriques: isolant, non propagateur de la flamme. Selon NF EN 61386-1 et NF EN 61386-22. Comprend les colliers, les éléments de fixation et les accessoires (courbes, manchons, tés, coudes et courbes flexibles).</t>
  </si>
  <si>
    <t xml:space="preserve">m</t>
  </si>
  <si>
    <t xml:space="preserve">mt42www090</t>
  </si>
  <si>
    <t xml:space="preserve">Kit de support pour la suspension du plafond, constitué de quatre tiges filetées en acier galvanisé, avec leurs chevilles, écrous et rondelles correspondants.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</si>
  <si>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</si>
  <si>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</si>
  <si>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</si>
  <si>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</si>
  <si>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</si>
  <si>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</si>
  <si>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</si>
  <si>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</si>
  <si>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</si>
  <si>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2.388.520,5Ar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</si>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</sst>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5.82" customWidth="1"/>
    <col min="4" max="4" width="8.16" customWidth="1"/>
    <col min="5" max="5" width="5.44" customWidth="1"/>
    <col min="6" max="6" width="14.96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9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6.64613e+06</v>
      </c>
      <c r="G9" s="13">
        <f ca="1">ROUND(INDIRECT(ADDRESS(ROW()+(0), COLUMN()+(-3), 1))*INDIRECT(ADDRESS(ROW()+(0), COLUMN()+(-1), 1)), 1)</f>
        <v>6.64613e+06</v>
      </c>
    </row>
    <row r="10" spans="1:7" ht="66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1.50004e+06</v>
      </c>
      <c r="G10" s="17">
        <f ca="1">ROUND(INDIRECT(ADDRESS(ROW()+(0), COLUMN()+(-3), 1))*INDIRECT(ADDRESS(ROW()+(0), COLUMN()+(-1), 1)), 1)</f>
        <v>1.50004e+06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3</v>
      </c>
      <c r="E11" s="16" t="s">
        <v>19</v>
      </c>
      <c r="F11" s="17">
        <v>5741.8</v>
      </c>
      <c r="G11" s="17">
        <f ca="1">ROUND(INDIRECT(ADDRESS(ROW()+(0), COLUMN()+(-3), 1))*INDIRECT(ADDRESS(ROW()+(0), COLUMN()+(-1), 1)), 1)</f>
        <v>17225.4</v>
      </c>
    </row>
    <row r="12" spans="1:7" ht="66.00" thickBot="1" customHeight="1">
      <c r="A12" s="14" t="s">
        <v>20</v>
      </c>
      <c r="B12" s="14"/>
      <c r="C12" s="14" t="s">
        <v>21</v>
      </c>
      <c r="D12" s="15">
        <v>3</v>
      </c>
      <c r="E12" s="16" t="s">
        <v>22</v>
      </c>
      <c r="F12" s="17">
        <v>8841.6</v>
      </c>
      <c r="G12" s="17">
        <f ca="1">ROUND(INDIRECT(ADDRESS(ROW()+(0), COLUMN()+(-3), 1))*INDIRECT(ADDRESS(ROW()+(0), COLUMN()+(-1), 1)), 1)</f>
        <v>26524.8</v>
      </c>
    </row>
    <row r="13" spans="1:7" ht="24.00" thickBot="1" customHeight="1">
      <c r="A13" s="14" t="s">
        <v>23</v>
      </c>
      <c r="B13" s="14"/>
      <c r="C13" s="14" t="s">
        <v>24</v>
      </c>
      <c r="D13" s="15">
        <v>1</v>
      </c>
      <c r="E13" s="16" t="s">
        <v>25</v>
      </c>
      <c r="F13" s="17">
        <v>157899</v>
      </c>
      <c r="G13" s="17">
        <f ca="1">ROUND(INDIRECT(ADDRESS(ROW()+(0), COLUMN()+(-3), 1))*INDIRECT(ADDRESS(ROW()+(0), COLUMN()+(-1), 1)), 1)</f>
        <v>157899</v>
      </c>
    </row>
    <row r="14" spans="1:7" ht="13.50" thickBot="1" customHeight="1">
      <c r="A14" s="14" t="s">
        <v>26</v>
      </c>
      <c r="B14" s="14"/>
      <c r="C14" s="14" t="s">
        <v>27</v>
      </c>
      <c r="D14" s="15">
        <v>1.231</v>
      </c>
      <c r="E14" s="16" t="s">
        <v>28</v>
      </c>
      <c r="F14" s="17">
        <v>7220.6</v>
      </c>
      <c r="G14" s="17">
        <f ca="1">ROUND(INDIRECT(ADDRESS(ROW()+(0), COLUMN()+(-3), 1))*INDIRECT(ADDRESS(ROW()+(0), COLUMN()+(-1), 1)), 1)</f>
        <v>8888.6</v>
      </c>
    </row>
    <row r="15" spans="1:7" ht="13.50" thickBot="1" customHeight="1">
      <c r="A15" s="14" t="s">
        <v>29</v>
      </c>
      <c r="B15" s="14"/>
      <c r="C15" s="18" t="s">
        <v>30</v>
      </c>
      <c r="D15" s="19">
        <v>1.231</v>
      </c>
      <c r="E15" s="20" t="s">
        <v>31</v>
      </c>
      <c r="F15" s="21">
        <v>5242.2</v>
      </c>
      <c r="G15" s="21">
        <f ca="1">ROUND(INDIRECT(ADDRESS(ROW()+(0), COLUMN()+(-3), 1))*INDIRECT(ADDRESS(ROW()+(0), COLUMN()+(-1), 1)), 1)</f>
        <v>6453.1</v>
      </c>
    </row>
    <row r="16" spans="1:7" ht="13.50" thickBot="1" customHeight="1">
      <c r="A16" s="18"/>
      <c r="B16" s="18"/>
      <c r="C16" s="5" t="s">
        <v>32</v>
      </c>
      <c r="D16" s="22">
        <v>2</v>
      </c>
      <c r="E16" s="23" t="s">
        <v>33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1)</f>
        <v>8.36317e+06</v>
      </c>
      <c r="G16" s="24">
        <f ca="1">ROUND(INDIRECT(ADDRESS(ROW()+(0), COLUMN()+(-3), 1))*INDIRECT(ADDRESS(ROW()+(0), COLUMN()+(-1), 1))/100, 1)</f>
        <v>167263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1)</f>
        <v>8.53043e+06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