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<sst xmlns="http://schemas.openxmlformats.org/spreadsheetml/2006/main" count="30" uniqueCount="30">
  <si>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</si>
  <si>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MAJ070</t>
  </si>
  <si>
    <t xml:space="preserve">U</t>
  </si>
  <si>
    <t xml:space="preserve">Manège.</t>
  </si>
  <si>
    <r>
      <rPr>
        <sz val="8.25"/>
        <color rgb="FF000000"/>
        <rFont val="Arial"/>
        <family val="2"/>
      </rPr>
      <t xml:space="preserve">Manège en acier galvanisé à chaud constitué d'un mât et d'une plateforme tournante de 2,00 m de diamètre, pour enfant de 1 à 4 ans, avec zone d sécurité de 30,00 m² et 0,55 m de hauteur libre de chute. Mise en place: avec des chevilles chimiques, sur une base de béton.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</si>
  <si>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</si>
  <si>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</si>
  <si>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</si>
  <si>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</si>
  <si>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</si>
  <si>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</si>
  <si>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mt10hmf040qaeg</t>
  </si>
  <si>
    <t xml:space="preserve">Béton non armé prêt à l'emploi BCN: CPJ-CEM II/A 32,5 - P - B 20 - 15/25 - E: 1 - NA - P 18-305.</t>
  </si>
  <si>
    <t xml:space="preserve">m³</t>
  </si>
  <si>
    <t xml:space="preserve">mt50spl105b</t>
  </si>
  <si>
    <t xml:space="preserve">Fixation composée d'une cheville chimique, d'une rondelle et d'une vis en acier.</t>
  </si>
  <si>
    <t xml:space="preserve">U</t>
  </si>
  <si>
    <t xml:space="preserve">mt52jig070a</t>
  </si>
  <si>
    <t xml:space="preserve">Manège en acier galvanisé à chaud constitué d'un mât et d'une plateforme tournante, de 2,00 m de diamètre, avec boîte de roulements intégrée à l'intérieur de la structure et sièges en polyéthylène, pour enfant de 1 à 4 ans, avec zone d sécurité de 30,00 m² et 0,55 m de hauteur libre de chute, avec éléments de fixation. Selon NF EN 1176-1 et NF EN 1176-5.</t>
  </si>
  <si>
    <t xml:space="preserve">U</t>
  </si>
  <si>
    <t xml:space="preserve">mo041</t>
  </si>
  <si>
    <t xml:space="preserve">Compagnon professionnel III/CP2 VRD espaces publics.</t>
  </si>
  <si>
    <t xml:space="preserve">h</t>
  </si>
  <si>
    <t xml:space="preserve">mo087</t>
  </si>
  <si>
    <t xml:space="preserve">Ouvrier professionnel II/OP VRD espaces publics.</t>
  </si>
  <si>
    <t xml:space="preserve">h</t>
  </si>
  <si>
    <t xml:space="preserve">Frais de chantier des unités d'ouvrage</t>
  </si>
  <si>
    <t xml:space="preserve">%</t>
  </si>
  <si>
    <t xml:space="preserve">Coût d'entretien décennal: 2.251.512,4Ar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</si>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</sst>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93" customWidth="1"/>
    <col min="3" max="3" width="2.04" customWidth="1"/>
    <col min="4" max="4" width="72.42" customWidth="1"/>
    <col min="5" max="5" width="8.16" customWidth="1"/>
    <col min="6" max="6" width="5.44" customWidth="1"/>
    <col min="7" max="7" width="14.96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</v>
      </c>
      <c r="F9" s="11" t="s">
        <v>13</v>
      </c>
      <c r="G9" s="13">
        <v>564675</v>
      </c>
      <c r="H9" s="13">
        <f ca="1">ROUND(INDIRECT(ADDRESS(ROW()+(0), COLUMN()+(-3), 1))*INDIRECT(ADDRESS(ROW()+(0), COLUMN()+(-1), 1)), 1)</f>
        <v>564675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6</v>
      </c>
      <c r="F10" s="16" t="s">
        <v>16</v>
      </c>
      <c r="G10" s="17">
        <v>41813.9</v>
      </c>
      <c r="H10" s="17">
        <f ca="1">ROUND(INDIRECT(ADDRESS(ROW()+(0), COLUMN()+(-3), 1))*INDIRECT(ADDRESS(ROW()+(0), COLUMN()+(-1), 1)), 1)</f>
        <v>250884</v>
      </c>
    </row>
    <row r="11" spans="1:8" ht="55.50" thickBot="1" customHeight="1">
      <c r="A11" s="14" t="s">
        <v>17</v>
      </c>
      <c r="B11" s="14"/>
      <c r="C11" s="14"/>
      <c r="D11" s="14" t="s">
        <v>18</v>
      </c>
      <c r="E11" s="15">
        <v>1</v>
      </c>
      <c r="F11" s="16" t="s">
        <v>19</v>
      </c>
      <c r="G11" s="17">
        <v>1.01631e+07</v>
      </c>
      <c r="H11" s="17">
        <f ca="1">ROUND(INDIRECT(ADDRESS(ROW()+(0), COLUMN()+(-3), 1))*INDIRECT(ADDRESS(ROW()+(0), COLUMN()+(-1), 1)), 1)</f>
        <v>1.01631e+07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4.738</v>
      </c>
      <c r="F12" s="16" t="s">
        <v>22</v>
      </c>
      <c r="G12" s="17">
        <v>7026</v>
      </c>
      <c r="H12" s="17">
        <f ca="1">ROUND(INDIRECT(ADDRESS(ROW()+(0), COLUMN()+(-3), 1))*INDIRECT(ADDRESS(ROW()+(0), COLUMN()+(-1), 1)), 1)</f>
        <v>33289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4.738</v>
      </c>
      <c r="F13" s="20" t="s">
        <v>25</v>
      </c>
      <c r="G13" s="21">
        <v>5251.8</v>
      </c>
      <c r="H13" s="21">
        <f ca="1">ROUND(INDIRECT(ADDRESS(ROW()+(0), COLUMN()+(-3), 1))*INDIRECT(ADDRESS(ROW()+(0), COLUMN()+(-1), 1)), 1)</f>
        <v>24882.8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1)</f>
        <v>1.10368e+07</v>
      </c>
      <c r="H14" s="24">
        <f ca="1">ROUND(INDIRECT(ADDRESS(ROW()+(0), COLUMN()+(-3), 1))*INDIRECT(ADDRESS(ROW()+(0), COLUMN()+(-1), 1))/100, 1)</f>
        <v>220737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1)</f>
        <v>1.12576e+07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