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<sst xmlns="http://schemas.openxmlformats.org/spreadsheetml/2006/main" count="27" uniqueCount="27">
  <si>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</si>
  <si>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MQA090</t>
  </si>
  <si>
    <t xml:space="preserve">U</t>
  </si>
  <si>
    <t xml:space="preserve">Espalier double.</t>
  </si>
  <si>
    <r>
      <rPr>
        <sz val="8.25"/>
        <color rgb="FF000000"/>
        <rFont val="Arial"/>
        <family val="2"/>
      </rPr>
      <t xml:space="preserve">Espalier double pour exercices d'étirements, constitué de trois poteaux carrés de 0,15 m de côté et 2,50 m de hauteur visible, séparés de 1,00 m, en bois de pin sylvestre, traité en autoclave, terminée avec un vernis protecteur, unis par des barres parallèles en acier, avec visserie en acier galvanisé, cachée et protégée avec des caches-vis de sécurité, fixée à une base de béton BCN: CPJ-CEM II/A 32,5 - P - B 20 - 15/25 - E: 1 - NA - P 18-305.</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</si>
  <si>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</si>
  <si>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</si>
  <si>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</si>
  <si>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</si>
  <si>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</si>
  <si>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</si>
  <si>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mt10hmf040qaeg</t>
  </si>
  <si>
    <t xml:space="preserve">Béton non armé prêt à l'emploi BCN: CPJ-CEM II/A 32,5 - P - B 20 - 15/25 - E: 1 - NA - P 18-305.</t>
  </si>
  <si>
    <t xml:space="preserve">m³</t>
  </si>
  <si>
    <t xml:space="preserve">mt52dep090a</t>
  </si>
  <si>
    <t xml:space="preserve">Espalier double pour exercices d'étirements, constitué de trois poteaux carrés de 0,15 m de côté et 2,50 m de hauteur visible, séparés de 1,00 m, en bois de pin sylvestre, traité en autoclave, avec classe d'emploi 4 selon NF EN 335, terminée avec un vernis protecteur, unis par des barres parallèles en acier, avec visserie en acier galvanisé, cachée et protégée avec des caches-vis de sécurité, pour utilisateurs de plus de 12 ans, avec zone d sécurité de 19,50 m² et 1,70 m de hauteur libre de chute, y compris éléments de fixation. Selon NF EN 1176-1.</t>
  </si>
  <si>
    <t xml:space="preserve">U</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</si>
  <si>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</si>
  <si>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</si>
  <si>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</si>
  <si>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</si>
  <si>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</si>
  <si>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</si>
  <si>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</si>
  <si>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</si>
  <si>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2.643.872,3Ar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</si>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</sst>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84" customWidth="1"/>
    <col min="2" max="2" width="4.93" customWidth="1"/>
    <col min="3" max="3" width="1.70" customWidth="1"/>
    <col min="4" max="4" width="72.42"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0.6</v>
      </c>
      <c r="F9" s="11" t="s">
        <v>13</v>
      </c>
      <c r="G9" s="13">
        <v>564675</v>
      </c>
      <c r="H9" s="13">
        <f ca="1">ROUND(INDIRECT(ADDRESS(ROW()+(0), COLUMN()+(-3), 1))*INDIRECT(ADDRESS(ROW()+(0), COLUMN()+(-1), 1)), 1)</f>
        <v>338805</v>
      </c>
    </row>
    <row r="10" spans="1:8" ht="76.50" thickBot="1" customHeight="1">
      <c r="A10" s="14" t="s">
        <v>14</v>
      </c>
      <c r="B10" s="14"/>
      <c r="C10" s="14"/>
      <c r="D10" s="14" t="s">
        <v>15</v>
      </c>
      <c r="E10" s="15">
        <v>1</v>
      </c>
      <c r="F10" s="16" t="s">
        <v>16</v>
      </c>
      <c r="G10" s="17">
        <v>1.25755e+07</v>
      </c>
      <c r="H10" s="17">
        <f ca="1">ROUND(INDIRECT(ADDRESS(ROW()+(0), COLUMN()+(-3), 1))*INDIRECT(ADDRESS(ROW()+(0), COLUMN()+(-1), 1)), 1)</f>
        <v>1.25755e+07</v>
      </c>
    </row>
    <row r="11" spans="1:8" ht="13.50" thickBot="1" customHeight="1">
      <c r="A11" s="14" t="s">
        <v>17</v>
      </c>
      <c r="B11" s="14"/>
      <c r="C11" s="14"/>
      <c r="D11" s="14" t="s">
        <v>18</v>
      </c>
      <c r="E11" s="15">
        <v>2.978</v>
      </c>
      <c r="F11" s="16" t="s">
        <v>19</v>
      </c>
      <c r="G11" s="17">
        <v>7026</v>
      </c>
      <c r="H11" s="17">
        <f ca="1">ROUND(INDIRECT(ADDRESS(ROW()+(0), COLUMN()+(-3), 1))*INDIRECT(ADDRESS(ROW()+(0), COLUMN()+(-1), 1)), 1)</f>
        <v>20923.3</v>
      </c>
    </row>
    <row r="12" spans="1:8" ht="13.50" thickBot="1" customHeight="1">
      <c r="A12" s="14" t="s">
        <v>20</v>
      </c>
      <c r="B12" s="14"/>
      <c r="C12" s="14"/>
      <c r="D12" s="18" t="s">
        <v>21</v>
      </c>
      <c r="E12" s="19">
        <v>4.738</v>
      </c>
      <c r="F12" s="20" t="s">
        <v>22</v>
      </c>
      <c r="G12" s="21">
        <v>5251.8</v>
      </c>
      <c r="H12" s="21">
        <f ca="1">ROUND(INDIRECT(ADDRESS(ROW()+(0), COLUMN()+(-3), 1))*INDIRECT(ADDRESS(ROW()+(0), COLUMN()+(-1), 1)), 1)</f>
        <v>24882.8</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1)</f>
        <v>1.29602e+07</v>
      </c>
      <c r="H13" s="24">
        <f ca="1">ROUND(INDIRECT(ADDRESS(ROW()+(0), COLUMN()+(-3), 1))*INDIRECT(ADDRESS(ROW()+(0), COLUMN()+(-1), 1))/100, 1)</f>
        <v>259203</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1)</f>
        <v>1.32194e+07</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