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<sst xmlns="http://schemas.openxmlformats.org/spreadsheetml/2006/main" count="30" uniqueCount="30">
  <si>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</si>
  <si>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XTC020</t>
  </si>
  <si>
    <t xml:space="preserve">m</t>
  </si>
  <si>
    <t xml:space="preserve">Canalisation souterraine de télécommunications, avec gaine triple.</t>
  </si>
  <si>
    <r>
      <rPr>
        <sz val="8.25"/>
        <color rgb="FF000000"/>
        <rFont val="Arial"/>
        <family val="2"/>
      </rPr>
      <t xml:space="preserve">Canalisation souterraine de télécommunications avec tube triple en polyéthylène haute densité (PEHD/HDPE), de 3x40 mm de diamètre, enrobée dans un prisme en béton massif BCN: CPJ-CEM II/A 32,5 - TP - B 20 - 15/25 - E: 1 - NA - P 18-305.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</si>
  <si>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</si>
  <si>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</si>
  <si>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</si>
  <si>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</si>
  <si>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</si>
  <si>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</si>
  <si>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mt35tpe020a</t>
  </si>
  <si>
    <t xml:space="preserve">Tube triple en polyéthylène haute densité (PEHD/HDPE), de 3x40 mm de diamètre et 3 mm d'épaisseur, constitué de trois tubes identiques, unis entre eux via une membrane et disposés parallèlement à un même plan. Fourniture: en rouleaux de 500 m de longueur.</t>
  </si>
  <si>
    <t xml:space="preserve">m</t>
  </si>
  <si>
    <t xml:space="preserve">mt40iva030</t>
  </si>
  <si>
    <t xml:space="preserve">Fil guide de polypropylène de 3 mm de diamètre.</t>
  </si>
  <si>
    <t xml:space="preserve">m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</si>
  <si>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</si>
  <si>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</si>
  <si>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</si>
  <si>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</si>
  <si>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</si>
  <si>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</si>
  <si>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</si>
  <si>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</si>
  <si>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</si>
  <si>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</si>
  <si>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</si>
  <si>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4.155,5Ar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</si>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</sst>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1.05</v>
      </c>
      <c r="F9" s="11" t="s">
        <v>13</v>
      </c>
      <c r="G9" s="13">
        <v>48508.7</v>
      </c>
      <c r="H9" s="13">
        <f ca="1">ROUND(INDIRECT(ADDRESS(ROW()+(0), COLUMN()+(-3), 1))*INDIRECT(ADDRESS(ROW()+(0), COLUMN()+(-1), 1)), 1)</f>
        <v>50934.1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3.45</v>
      </c>
      <c r="F10" s="16" t="s">
        <v>16</v>
      </c>
      <c r="G10" s="17">
        <v>1246.6</v>
      </c>
      <c r="H10" s="17">
        <f ca="1">ROUND(INDIRECT(ADDRESS(ROW()+(0), COLUMN()+(-3), 1))*INDIRECT(ADDRESS(ROW()+(0), COLUMN()+(-1), 1)), 1)</f>
        <v>4300.9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0.036</v>
      </c>
      <c r="F11" s="16" t="s">
        <v>19</v>
      </c>
      <c r="G11" s="17">
        <v>592733</v>
      </c>
      <c r="H11" s="17">
        <f ca="1">ROUND(INDIRECT(ADDRESS(ROW()+(0), COLUMN()+(-3), 1))*INDIRECT(ADDRESS(ROW()+(0), COLUMN()+(-1), 1)), 1)</f>
        <v>21338.4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0.406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2852.5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0.406</v>
      </c>
      <c r="F13" s="20" t="s">
        <v>25</v>
      </c>
      <c r="G13" s="21">
        <v>5060</v>
      </c>
      <c r="H13" s="21">
        <f ca="1">ROUND(INDIRECT(ADDRESS(ROW()+(0), COLUMN()+(-3), 1))*INDIRECT(ADDRESS(ROW()+(0), COLUMN()+(-1), 1)), 1)</f>
        <v>2054.3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81480.2</v>
      </c>
      <c r="H14" s="24">
        <f ca="1">ROUND(INDIRECT(ADDRESS(ROW()+(0), COLUMN()+(-3), 1))*INDIRECT(ADDRESS(ROW()+(0), COLUMN()+(-1), 1))/100, 1)</f>
        <v>1629.6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83109.8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