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<sst xmlns="http://schemas.openxmlformats.org/spreadsheetml/2006/main" count="84" uniqueCount="84">
  <si>
    <t xml:space="preserve"/>
  </si>
  <si>
    <t xml:space="preserve">GPB010</t>
  </si>
  <si>
    <t xml:space="preserve">m²</t>
  </si>
  <si>
    <t xml:space="preserve">Dalle pleine.</t>
  </si>
  <si>
    <r>
      <rPr>
        <sz val="8.25"/>
        <color rgb="FF000000"/>
        <rFont val="Arial"/>
        <family val="2"/>
      </rPr>
      <t xml:space="preserve">Dalle pleine en béton armé, horizontale, avec une hauteur sous plafond de jusqu'à 3 m, épaisseur 24 cm, réalisée avec béton confectionné sur le chantier BCN: CPJ-CEM II/A 32,5 - TP - B 30 - 15/25 - E: 2a - BA - P 18-305, coulage avec des moyens manuels, et acier Fe E 500, avec une quantité approximative de 21 kg/m²; montage et démontage d'un système de coffrage continu, avec finition à revêtir, constitué de: surface coffrante en panneaux en bois traité, renforcés avec des tiges et des profilés, amortissables en 25 utilisations; structure support horizontale de poutrelles métalliques et accessoires de montage, amortissables en 150 utilisations et structure support verticale d'étais métalliques, amortissables en 150 utilisations. Comprend les nervures et les chaînages périphériques d'étage et les ouvertures, le fil de fer à lier, les séparateurs, l'application d'un liquide décoffrant MasterFinish RL 294 "MBCC de Sika" et agent filmogène MasterKure 215 WB "MBCC de Sika", pour le séchage des bétons et des mortiers. Le prix comprend le ferraillage de l'armature (coupe, façonnage et assemblage des éléments) sur l'aire de ferraillage en chantier et la pose en coffrage sur site, mais il ne comprend pas les poteaux.</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</si>
  <si>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</si>
  <si>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</si>
  <si>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</si>
  <si>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</si>
  <si>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</si>
  <si>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</si>
  <si>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mt08eft030a</t>
  </si>
  <si>
    <t xml:space="preserve">Panneau en bois traité, de 22 mm d'épaisseur, renforcé avec des tiges et des profilés.</t>
  </si>
  <si>
    <t xml:space="preserve">m²</t>
  </si>
  <si>
    <t xml:space="preserve">mt08eva030</t>
  </si>
  <si>
    <t xml:space="preserve">Structure support pour coffrage récupérable, composée de: poutrelles métalliques et accessoires de montage.</t>
  </si>
  <si>
    <t xml:space="preserve">m²</t>
  </si>
  <si>
    <t xml:space="preserve">mt50spa081a</t>
  </si>
  <si>
    <t xml:space="preserve">Étai métallique télescopique, allant jusqu'à 3 m de hauteur.</t>
  </si>
  <si>
    <t xml:space="preserve">U</t>
  </si>
  <si>
    <t xml:space="preserve">mt08cim030b</t>
  </si>
  <si>
    <t xml:space="preserve">Bois de pin.</t>
  </si>
  <si>
    <t xml:space="preserve">m³</t>
  </si>
  <si>
    <t xml:space="preserve">mt08var060</t>
  </si>
  <si>
    <t xml:space="preserve">Pointes d'acier de 20x100 mm.</t>
  </si>
  <si>
    <t xml:space="preserve">kg</t>
  </si>
  <si>
    <t xml:space="preserve">mt08dba010g</t>
  </si>
  <si>
    <t xml:space="preserve">Agent démoulant, à base d'huiles spéciales, émulsionnable à l'eau MasterFinish RL 294 "MBCC de Sika", pour coffrages métalliques, phénoliques ou en bois.</t>
  </si>
  <si>
    <t xml:space="preserve">l</t>
  </si>
  <si>
    <t xml:space="preserve">mt07aco020h</t>
  </si>
  <si>
    <t xml:space="preserve">Séparateur homologué pour dalles pleines.</t>
  </si>
  <si>
    <t xml:space="preserve">U</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</si>
  <si>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</si>
  <si>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</si>
  <si>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</si>
  <si>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</si>
  <si>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</si>
  <si>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</si>
  <si>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</si>
  <si>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</si>
  <si>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</si>
  <si>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</si>
  <si>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</si>
  <si>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</si>
  <si>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</si>
  <si>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</si>
  <si>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</si>
  <si>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</si>
  <si>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</si>
  <si>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</si>
  <si>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mt08cur020d</t>
  </si>
  <si>
    <t xml:space="preserve">Agent filmogène MasterKure 215 WB "MBCC de Sika", pour le séchage des bétons et des mortiers.</t>
  </si>
  <si>
    <t xml:space="preserve">l</t>
  </si>
  <si>
    <t xml:space="preserve">mq06hor010</t>
  </si>
  <si>
    <t xml:space="preserve">Bétonnière électrique avec une capacité de gâchage de 160 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</si>
  <si>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</si>
  <si>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</si>
  <si>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</si>
  <si>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</si>
  <si>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</si>
  <si>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</si>
  <si>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</si>
  <si>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</si>
  <si>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</si>
  <si>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</si>
  <si>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</si>
  <si>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</si>
  <si>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</si>
  <si>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</si>
  <si>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</si>
  <si>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</si>
  <si>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</si>
  <si>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</si>
  <si>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</si>
  <si>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</si>
  <si>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</si>
  <si>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</si>
  <si>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</si>
  <si>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</si>
  <si>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</si>
  <si>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</si>
  <si>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</si>
  <si>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15.693,8Ar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</si>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</sst>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70" customWidth="1"/>
    <col min="4" max="4" width="75.99" customWidth="1"/>
    <col min="5" max="5" width="8.16" customWidth="1"/>
    <col min="6" max="6" width="5.44" customWidth="1"/>
    <col min="7" max="7" width="14.96" customWidth="1"/>
    <col min="8" max="8" width="9.52"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97.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13.50" thickBot="1" customHeight="1">
      <c r="A9" s="7" t="s">
        <v>11</v>
      </c>
      <c r="B9" s="7"/>
      <c r="C9" s="7" t="s">
        <v>12</v>
      </c>
      <c r="D9" s="7"/>
      <c r="E9" s="9">
        <v>0.044</v>
      </c>
      <c r="F9" s="11" t="s">
        <v>13</v>
      </c>
      <c r="G9" s="13">
        <v>274285</v>
      </c>
      <c r="H9" s="13">
        <f ca="1">ROUND(INDIRECT(ADDRESS(ROW()+(0), COLUMN()+(-3), 1))*INDIRECT(ADDRESS(ROW()+(0), COLUMN()+(-1), 1)), 1)</f>
        <v>12068.5</v>
      </c>
    </row>
    <row r="10" spans="1:8" ht="24.00" thickBot="1" customHeight="1">
      <c r="A10" s="14" t="s">
        <v>14</v>
      </c>
      <c r="B10" s="14"/>
      <c r="C10" s="14" t="s">
        <v>15</v>
      </c>
      <c r="D10" s="14"/>
      <c r="E10" s="15">
        <v>0.007</v>
      </c>
      <c r="F10" s="16" t="s">
        <v>16</v>
      </c>
      <c r="G10" s="17">
        <v>614880</v>
      </c>
      <c r="H10" s="17">
        <f ca="1">ROUND(INDIRECT(ADDRESS(ROW()+(0), COLUMN()+(-3), 1))*INDIRECT(ADDRESS(ROW()+(0), COLUMN()+(-1), 1)), 1)</f>
        <v>4304.2</v>
      </c>
    </row>
    <row r="11" spans="1:8" ht="13.50" thickBot="1" customHeight="1">
      <c r="A11" s="14" t="s">
        <v>17</v>
      </c>
      <c r="B11" s="14"/>
      <c r="C11" s="14" t="s">
        <v>18</v>
      </c>
      <c r="D11" s="14"/>
      <c r="E11" s="15">
        <v>0.027</v>
      </c>
      <c r="F11" s="16" t="s">
        <v>19</v>
      </c>
      <c r="G11" s="17">
        <v>138182</v>
      </c>
      <c r="H11" s="17">
        <f ca="1">ROUND(INDIRECT(ADDRESS(ROW()+(0), COLUMN()+(-3), 1))*INDIRECT(ADDRESS(ROW()+(0), COLUMN()+(-1), 1)), 1)</f>
        <v>3730.9</v>
      </c>
    </row>
    <row r="12" spans="1:8" ht="13.50" thickBot="1" customHeight="1">
      <c r="A12" s="14" t="s">
        <v>20</v>
      </c>
      <c r="B12" s="14"/>
      <c r="C12" s="14" t="s">
        <v>21</v>
      </c>
      <c r="D12" s="14"/>
      <c r="E12" s="15">
        <v>0.003</v>
      </c>
      <c r="F12" s="16" t="s">
        <v>22</v>
      </c>
      <c r="G12" s="17">
        <v>2.14304e+06</v>
      </c>
      <c r="H12" s="17">
        <f ca="1">ROUND(INDIRECT(ADDRESS(ROW()+(0), COLUMN()+(-3), 1))*INDIRECT(ADDRESS(ROW()+(0), COLUMN()+(-1), 1)), 1)</f>
        <v>6429.1</v>
      </c>
    </row>
    <row r="13" spans="1:8" ht="13.50" thickBot="1" customHeight="1">
      <c r="A13" s="14" t="s">
        <v>23</v>
      </c>
      <c r="B13" s="14"/>
      <c r="C13" s="14" t="s">
        <v>24</v>
      </c>
      <c r="D13" s="14"/>
      <c r="E13" s="15">
        <v>0.04</v>
      </c>
      <c r="F13" s="16" t="s">
        <v>25</v>
      </c>
      <c r="G13" s="17">
        <v>52747</v>
      </c>
      <c r="H13" s="17">
        <f ca="1">ROUND(INDIRECT(ADDRESS(ROW()+(0), COLUMN()+(-3), 1))*INDIRECT(ADDRESS(ROW()+(0), COLUMN()+(-1), 1)), 1)</f>
        <v>2109.9</v>
      </c>
    </row>
    <row r="14" spans="1:8" ht="24.00" thickBot="1" customHeight="1">
      <c r="A14" s="14" t="s">
        <v>26</v>
      </c>
      <c r="B14" s="14"/>
      <c r="C14" s="14" t="s">
        <v>27</v>
      </c>
      <c r="D14" s="14"/>
      <c r="E14" s="15">
        <v>0.03</v>
      </c>
      <c r="F14" s="16" t="s">
        <v>28</v>
      </c>
      <c r="G14" s="17">
        <v>11212.6</v>
      </c>
      <c r="H14" s="17">
        <f ca="1">ROUND(INDIRECT(ADDRESS(ROW()+(0), COLUMN()+(-3), 1))*INDIRECT(ADDRESS(ROW()+(0), COLUMN()+(-1), 1)), 1)</f>
        <v>336.4</v>
      </c>
    </row>
    <row r="15" spans="1:8" ht="13.50" thickBot="1" customHeight="1">
      <c r="A15" s="14" t="s">
        <v>29</v>
      </c>
      <c r="B15" s="14"/>
      <c r="C15" s="14" t="s">
        <v>30</v>
      </c>
      <c r="D15" s="14"/>
      <c r="E15" s="15">
        <v>3</v>
      </c>
      <c r="F15" s="16" t="s">
        <v>31</v>
      </c>
      <c r="G15" s="17">
        <v>589</v>
      </c>
      <c r="H15" s="17">
        <f ca="1">ROUND(INDIRECT(ADDRESS(ROW()+(0), COLUMN()+(-3), 1))*INDIRECT(ADDRESS(ROW()+(0), COLUMN()+(-1), 1)), 1)</f>
        <v>1767</v>
      </c>
    </row>
    <row r="16" spans="1:8" ht="13.50" thickBot="1" customHeight="1">
      <c r="A16" s="14" t="s">
        <v>32</v>
      </c>
      <c r="B16" s="14"/>
      <c r="C16" s="14" t="s">
        <v>33</v>
      </c>
      <c r="D16" s="14"/>
      <c r="E16" s="15">
        <v>22.05</v>
      </c>
      <c r="F16" s="16" t="s">
        <v>34</v>
      </c>
      <c r="G16" s="17">
        <v>6260</v>
      </c>
      <c r="H16" s="17">
        <f ca="1">ROUND(INDIRECT(ADDRESS(ROW()+(0), COLUMN()+(-3), 1))*INDIRECT(ADDRESS(ROW()+(0), COLUMN()+(-1), 1)), 1)</f>
        <v>138033</v>
      </c>
    </row>
    <row r="17" spans="1:8" ht="13.50" thickBot="1" customHeight="1">
      <c r="A17" s="14" t="s">
        <v>35</v>
      </c>
      <c r="B17" s="14"/>
      <c r="C17" s="14" t="s">
        <v>36</v>
      </c>
      <c r="D17" s="14"/>
      <c r="E17" s="15">
        <v>0.294</v>
      </c>
      <c r="F17" s="16" t="s">
        <v>37</v>
      </c>
      <c r="G17" s="17">
        <v>9042.4</v>
      </c>
      <c r="H17" s="17">
        <f ca="1">ROUND(INDIRECT(ADDRESS(ROW()+(0), COLUMN()+(-3), 1))*INDIRECT(ADDRESS(ROW()+(0), COLUMN()+(-1), 1)), 1)</f>
        <v>2658.5</v>
      </c>
    </row>
    <row r="18" spans="1:8" ht="13.50" thickBot="1" customHeight="1">
      <c r="A18" s="14" t="s">
        <v>38</v>
      </c>
      <c r="B18" s="14"/>
      <c r="C18" s="14" t="s">
        <v>39</v>
      </c>
      <c r="D18" s="14"/>
      <c r="E18" s="15">
        <v>0.045</v>
      </c>
      <c r="F18" s="16" t="s">
        <v>40</v>
      </c>
      <c r="G18" s="17">
        <v>9042.4</v>
      </c>
      <c r="H18" s="17">
        <f ca="1">ROUND(INDIRECT(ADDRESS(ROW()+(0), COLUMN()+(-3), 1))*INDIRECT(ADDRESS(ROW()+(0), COLUMN()+(-1), 1)), 1)</f>
        <v>406.9</v>
      </c>
    </row>
    <row r="19" spans="1:8" ht="13.50" thickBot="1" customHeight="1">
      <c r="A19" s="14" t="s">
        <v>41</v>
      </c>
      <c r="B19" s="14"/>
      <c r="C19" s="14" t="s">
        <v>42</v>
      </c>
      <c r="D19" s="14"/>
      <c r="E19" s="15">
        <v>0.097</v>
      </c>
      <c r="F19" s="16" t="s">
        <v>43</v>
      </c>
      <c r="G19" s="17">
        <v>133586</v>
      </c>
      <c r="H19" s="17">
        <f ca="1">ROUND(INDIRECT(ADDRESS(ROW()+(0), COLUMN()+(-3), 1))*INDIRECT(ADDRESS(ROW()+(0), COLUMN()+(-1), 1)), 1)</f>
        <v>12957.8</v>
      </c>
    </row>
    <row r="20" spans="1:8" ht="13.50" thickBot="1" customHeight="1">
      <c r="A20" s="14" t="s">
        <v>44</v>
      </c>
      <c r="B20" s="14"/>
      <c r="C20" s="14" t="s">
        <v>45</v>
      </c>
      <c r="D20" s="14"/>
      <c r="E20" s="15">
        <v>0.181</v>
      </c>
      <c r="F20" s="16" t="s">
        <v>46</v>
      </c>
      <c r="G20" s="17">
        <v>142658</v>
      </c>
      <c r="H20" s="17">
        <f ca="1">ROUND(INDIRECT(ADDRESS(ROW()+(0), COLUMN()+(-3), 1))*INDIRECT(ADDRESS(ROW()+(0), COLUMN()+(-1), 1)), 1)</f>
        <v>25821.1</v>
      </c>
    </row>
    <row r="21" spans="1:8" ht="13.50" thickBot="1" customHeight="1">
      <c r="A21" s="14" t="s">
        <v>47</v>
      </c>
      <c r="B21" s="14"/>
      <c r="C21" s="14" t="s">
        <v>48</v>
      </c>
      <c r="D21" s="14"/>
      <c r="E21" s="15">
        <v>115.92</v>
      </c>
      <c r="F21" s="16" t="s">
        <v>49</v>
      </c>
      <c r="G21" s="17">
        <v>657</v>
      </c>
      <c r="H21" s="17">
        <f ca="1">ROUND(INDIRECT(ADDRESS(ROW()+(0), COLUMN()+(-3), 1))*INDIRECT(ADDRESS(ROW()+(0), COLUMN()+(-1), 1)), 1)</f>
        <v>76159.4</v>
      </c>
    </row>
    <row r="22" spans="1:8" ht="24.00" thickBot="1" customHeight="1">
      <c r="A22" s="14" t="s">
        <v>50</v>
      </c>
      <c r="B22" s="14"/>
      <c r="C22" s="14" t="s">
        <v>51</v>
      </c>
      <c r="D22" s="14"/>
      <c r="E22" s="15">
        <v>0.15</v>
      </c>
      <c r="F22" s="16" t="s">
        <v>52</v>
      </c>
      <c r="G22" s="17">
        <v>9705.4</v>
      </c>
      <c r="H22" s="17">
        <f ca="1">ROUND(INDIRECT(ADDRESS(ROW()+(0), COLUMN()+(-3), 1))*INDIRECT(ADDRESS(ROW()+(0), COLUMN()+(-1), 1)), 1)</f>
        <v>1455.8</v>
      </c>
    </row>
    <row r="23" spans="1:8" ht="13.50" thickBot="1" customHeight="1">
      <c r="A23" s="14" t="s">
        <v>53</v>
      </c>
      <c r="B23" s="14"/>
      <c r="C23" s="14" t="s">
        <v>54</v>
      </c>
      <c r="D23" s="14"/>
      <c r="E23" s="15">
        <v>0.151</v>
      </c>
      <c r="F23" s="16" t="s">
        <v>55</v>
      </c>
      <c r="G23" s="17">
        <v>13090.8</v>
      </c>
      <c r="H23" s="17">
        <f ca="1">ROUND(INDIRECT(ADDRESS(ROW()+(0), COLUMN()+(-3), 1))*INDIRECT(ADDRESS(ROW()+(0), COLUMN()+(-1), 1)), 1)</f>
        <v>1976.7</v>
      </c>
    </row>
    <row r="24" spans="1:8" ht="13.50" thickBot="1" customHeight="1">
      <c r="A24" s="14" t="s">
        <v>56</v>
      </c>
      <c r="B24" s="14"/>
      <c r="C24" s="14" t="s">
        <v>57</v>
      </c>
      <c r="D24" s="14"/>
      <c r="E24" s="15">
        <v>0.615</v>
      </c>
      <c r="F24" s="16" t="s">
        <v>58</v>
      </c>
      <c r="G24" s="17">
        <v>7311.9</v>
      </c>
      <c r="H24" s="17">
        <f ca="1">ROUND(INDIRECT(ADDRESS(ROW()+(0), COLUMN()+(-3), 1))*INDIRECT(ADDRESS(ROW()+(0), COLUMN()+(-1), 1)), 1)</f>
        <v>4496.8</v>
      </c>
    </row>
    <row r="25" spans="1:8" ht="13.50" thickBot="1" customHeight="1">
      <c r="A25" s="14" t="s">
        <v>59</v>
      </c>
      <c r="B25" s="14"/>
      <c r="C25" s="14" t="s">
        <v>60</v>
      </c>
      <c r="D25" s="14"/>
      <c r="E25" s="15">
        <v>0.615</v>
      </c>
      <c r="F25" s="16" t="s">
        <v>61</v>
      </c>
      <c r="G25" s="17">
        <v>5462.4</v>
      </c>
      <c r="H25" s="17">
        <f ca="1">ROUND(INDIRECT(ADDRESS(ROW()+(0), COLUMN()+(-3), 1))*INDIRECT(ADDRESS(ROW()+(0), COLUMN()+(-1), 1)), 1)</f>
        <v>3359.4</v>
      </c>
    </row>
    <row r="26" spans="1:8" ht="13.50" thickBot="1" customHeight="1">
      <c r="A26" s="14" t="s">
        <v>62</v>
      </c>
      <c r="B26" s="14"/>
      <c r="C26" s="14" t="s">
        <v>63</v>
      </c>
      <c r="D26" s="14"/>
      <c r="E26" s="15">
        <v>0.362</v>
      </c>
      <c r="F26" s="16" t="s">
        <v>64</v>
      </c>
      <c r="G26" s="17">
        <v>7311.9</v>
      </c>
      <c r="H26" s="17">
        <f ca="1">ROUND(INDIRECT(ADDRESS(ROW()+(0), COLUMN()+(-3), 1))*INDIRECT(ADDRESS(ROW()+(0), COLUMN()+(-1), 1)), 1)</f>
        <v>2646.9</v>
      </c>
    </row>
    <row r="27" spans="1:8" ht="13.50" thickBot="1" customHeight="1">
      <c r="A27" s="14" t="s">
        <v>65</v>
      </c>
      <c r="B27" s="14"/>
      <c r="C27" s="14" t="s">
        <v>66</v>
      </c>
      <c r="D27" s="14"/>
      <c r="E27" s="15">
        <v>0.336</v>
      </c>
      <c r="F27" s="16" t="s">
        <v>67</v>
      </c>
      <c r="G27" s="17">
        <v>5462.4</v>
      </c>
      <c r="H27" s="17">
        <f ca="1">ROUND(INDIRECT(ADDRESS(ROW()+(0), COLUMN()+(-3), 1))*INDIRECT(ADDRESS(ROW()+(0), COLUMN()+(-1), 1)), 1)</f>
        <v>1835.4</v>
      </c>
    </row>
    <row r="28" spans="1:8" ht="13.50" thickBot="1" customHeight="1">
      <c r="A28" s="14" t="s">
        <v>68</v>
      </c>
      <c r="B28" s="14"/>
      <c r="C28" s="14" t="s">
        <v>69</v>
      </c>
      <c r="D28" s="14"/>
      <c r="E28" s="15">
        <v>0.31</v>
      </c>
      <c r="F28" s="16" t="s">
        <v>70</v>
      </c>
      <c r="G28" s="17">
        <v>5060</v>
      </c>
      <c r="H28" s="17">
        <f ca="1">ROUND(INDIRECT(ADDRESS(ROW()+(0), COLUMN()+(-3), 1))*INDIRECT(ADDRESS(ROW()+(0), COLUMN()+(-1), 1)), 1)</f>
        <v>1568.6</v>
      </c>
    </row>
    <row r="29" spans="1:8" ht="13.50" thickBot="1" customHeight="1">
      <c r="A29" s="14" t="s">
        <v>71</v>
      </c>
      <c r="B29" s="14"/>
      <c r="C29" s="14" t="s">
        <v>72</v>
      </c>
      <c r="D29" s="14"/>
      <c r="E29" s="15">
        <v>0.325</v>
      </c>
      <c r="F29" s="16" t="s">
        <v>73</v>
      </c>
      <c r="G29" s="17">
        <v>5144</v>
      </c>
      <c r="H29" s="17">
        <f ca="1">ROUND(INDIRECT(ADDRESS(ROW()+(0), COLUMN()+(-3), 1))*INDIRECT(ADDRESS(ROW()+(0), COLUMN()+(-1), 1)), 1)</f>
        <v>1671.8</v>
      </c>
    </row>
    <row r="30" spans="1:8" ht="13.50" thickBot="1" customHeight="1">
      <c r="A30" s="14" t="s">
        <v>74</v>
      </c>
      <c r="B30" s="14"/>
      <c r="C30" s="14" t="s">
        <v>75</v>
      </c>
      <c r="D30" s="14"/>
      <c r="E30" s="15">
        <v>0.065</v>
      </c>
      <c r="F30" s="16" t="s">
        <v>76</v>
      </c>
      <c r="G30" s="17">
        <v>7311.9</v>
      </c>
      <c r="H30" s="17">
        <f ca="1">ROUND(INDIRECT(ADDRESS(ROW()+(0), COLUMN()+(-3), 1))*INDIRECT(ADDRESS(ROW()+(0), COLUMN()+(-1), 1)), 1)</f>
        <v>475.3</v>
      </c>
    </row>
    <row r="31" spans="1:8" ht="13.50" thickBot="1" customHeight="1">
      <c r="A31" s="14" t="s">
        <v>77</v>
      </c>
      <c r="B31" s="14"/>
      <c r="C31" s="18" t="s">
        <v>78</v>
      </c>
      <c r="D31" s="18"/>
      <c r="E31" s="19">
        <v>0.266</v>
      </c>
      <c r="F31" s="20" t="s">
        <v>79</v>
      </c>
      <c r="G31" s="21">
        <v>5462.4</v>
      </c>
      <c r="H31" s="21">
        <f ca="1">ROUND(INDIRECT(ADDRESS(ROW()+(0), COLUMN()+(-3), 1))*INDIRECT(ADDRESS(ROW()+(0), COLUMN()+(-1), 1)), 1)</f>
        <v>1453</v>
      </c>
    </row>
    <row r="32" spans="1:8" ht="13.50" thickBot="1" customHeight="1">
      <c r="A32" s="18"/>
      <c r="B32" s="18"/>
      <c r="C32" s="5" t="s">
        <v>80</v>
      </c>
      <c r="D32" s="5"/>
      <c r="E32" s="22">
        <v>2</v>
      </c>
      <c r="F32" s="23" t="s">
        <v>81</v>
      </c>
      <c r="G32"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 1)</f>
        <v>307722</v>
      </c>
      <c r="H32" s="24">
        <f ca="1">ROUND(INDIRECT(ADDRESS(ROW()+(0), COLUMN()+(-3), 1))*INDIRECT(ADDRESS(ROW()+(0), COLUMN()+(-1), 1))/100, 1)</f>
        <v>6154.4</v>
      </c>
    </row>
    <row r="33" spans="1:8" ht="13.50" thickBot="1" customHeight="1">
      <c r="A33" s="25" t="s">
        <v>82</v>
      </c>
      <c r="B33" s="25"/>
      <c r="C33" s="26"/>
      <c r="D33" s="26"/>
      <c r="E33" s="26"/>
      <c r="F33" s="27"/>
      <c r="G33" s="25" t="s">
        <v>83</v>
      </c>
      <c r="H33"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 1)</f>
        <v>313877</v>
      </c>
    </row>
  </sheetData>
  <mergeCells count="5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B19"/>
    <mergeCell ref="C19:D19"/>
    <mergeCell ref="A20:B20"/>
    <mergeCell ref="C20:D20"/>
    <mergeCell ref="A21:B21"/>
    <mergeCell ref="C21:D21"/>
    <mergeCell ref="A22:B22"/>
    <mergeCell ref="C22:D22"/>
    <mergeCell ref="A23:B23"/>
    <mergeCell ref="C23:D23"/>
    <mergeCell ref="A24:B24"/>
    <mergeCell ref="C24:D24"/>
    <mergeCell ref="A25:B25"/>
    <mergeCell ref="C25:D25"/>
    <mergeCell ref="A26:B26"/>
    <mergeCell ref="C26:D26"/>
    <mergeCell ref="A27:B27"/>
    <mergeCell ref="C27:D27"/>
    <mergeCell ref="A28:B28"/>
    <mergeCell ref="C28:D28"/>
    <mergeCell ref="A29:B29"/>
    <mergeCell ref="C29:D29"/>
    <mergeCell ref="A30:B30"/>
    <mergeCell ref="C30:D30"/>
    <mergeCell ref="A31:B31"/>
    <mergeCell ref="C31:D31"/>
    <mergeCell ref="A32:B32"/>
    <mergeCell ref="C32:D32"/>
    <mergeCell ref="A33:E33"/>
  </mergeCells>
  <pageMargins left="0.147638" right="0.147638" top="0.206693" bottom="0.206693" header="0.0" footer="0.0"/>
  <pageSetup paperSize="9" orientation="portrait"/>
  <rowBreaks count="0" manualBreakCount="0">
    </rowBreaks>
</worksheet>
</file>