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<sst xmlns="http://schemas.openxmlformats.org/spreadsheetml/2006/main" count="45" uniqueCount="45">
  <si>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</si>
  <si>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FLE060</t>
  </si>
  <si>
    <t xml:space="preserve">m²</t>
  </si>
  <si>
    <t xml:space="preserve">Faux plafond démontable en plaques de plâtre. Système "PLACO".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</si>
  <si>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"PLACO", constitué de: OSSATURE: ossature apparente, en acier galvanisé, couleur blanche, avec semelle de 24 mm de largeur, comprenant profilés primaires en acier galvanisé, Quick-lock "PLACO", de 3600 mm de longueur et 24x38 mm de section, profilés secondaires en acier galvanisé, Quick-lock "PLACO", de 1200 mm de longueur et 24x32 mm de section et profilés secondaires en acier galvanisé, Quick-lock "PLACO", de 600 mm de longueur et 24x32 mm de section, suspendus du plancher ou de l'élément porteur avec des tiges et des crochets; PLAQUES: plaques de plâtre, gamme Gyprex modèle Vinilo "PLACO", de 600x600 mm et 8 mm d'épaisseur, à surface lisse, revêtues sur une face avec une couche de vinyle. Comprend les cornières Quick-lock "PLACO",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</si>
  <si>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</si>
  <si>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</si>
  <si>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</si>
  <si>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</si>
  <si>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</si>
  <si>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</si>
  <si>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mt12plp100a</t>
  </si>
  <si>
    <t xml:space="preserve">Cornière en acier galvanisé, Quick-lock "PLACO", couleur blanche, fabriquée par laminage à froid, de 3000 mm de longueur, 22x22 mm de section et 0,5 mm d'épaisseur, pour la réalisation de faux plafonds démontables, selon NF EN 13964.</t>
  </si>
  <si>
    <t xml:space="preserve">m</t>
  </si>
  <si>
    <t xml:space="preserve">mt12ple100</t>
  </si>
  <si>
    <t xml:space="preserve">Tige lisse réglable avec crochet "PLACO", de 4 mm de diamètre et 1000 mm de longueur.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</si>
  <si>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</si>
  <si>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</si>
  <si>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</si>
  <si>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</si>
  <si>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mt12ple090</t>
  </si>
  <si>
    <t xml:space="preserve">Pièce à accroche rapide Quick-lock "PLACO".</t>
  </si>
  <si>
    <t xml:space="preserve">U</t>
  </si>
  <si>
    <t xml:space="preserve">mt12plp090a</t>
  </si>
  <si>
    <t xml:space="preserve">Profilé primaire en acier galvanisé Quick-lock "PLACO", couleur blanche, fabriqué par laminage à froid, de 3600 mm de longueur et 24x38 mm de section, pour la réalisation de faux plafonds démontables, selon NF EN 13964.</t>
  </si>
  <si>
    <t xml:space="preserve">m</t>
  </si>
  <si>
    <t xml:space="preserve">mt12plp090h</t>
  </si>
  <si>
    <t xml:space="preserve">Profilé secondaire en acier galvanisé Quick-lock "PLACO", couleur blanche, fabriqué par laminage à froid, de 1200 mm de longueur et 24x32 mm de section, pour la réalisation de faux plafonds démontables, selon NF EN 13964.</t>
  </si>
  <si>
    <t xml:space="preserve">m</t>
  </si>
  <si>
    <t xml:space="preserve">mt12plp090k</t>
  </si>
  <si>
    <t xml:space="preserve">Profilé secondaire en acier galvanisé Quick-lock "PLACO", couleur blanche, fabriqué par laminage à froid, de 600 mm de longueur et 24x32 mm de section, pour la réalisation de faux plafonds démontables, selon NF EN 13964.</t>
  </si>
  <si>
    <t xml:space="preserve">m</t>
  </si>
  <si>
    <t xml:space="preserve">mt12plk030daa</t>
  </si>
  <si>
    <t xml:space="preserve">Plaque de plâtre, gamme Gyprex modèle Vinilo "PLACO", de 600x600 mm et 8 mm d'épaisseur, à surface lisse, revêtue sur une face avec une couche de vinyle, à placer sur ossature apparente avec semelle de 24 mm de largeur,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</si>
  <si>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</si>
  <si>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</si>
  <si>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</si>
  <si>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</si>
  <si>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</si>
  <si>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</si>
  <si>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</si>
  <si>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</si>
  <si>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</si>
  <si>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35.697,5Ar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</si>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</sst>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10478.8</v>
      </c>
      <c r="G9" s="13">
        <f ca="1">ROUND(INDIRECT(ADDRESS(ROW()+(0), COLUMN()+(-3), 1))*INDIRECT(ADDRESS(ROW()+(0), COLUMN()+(-1), 1)), 1)</f>
        <v>5239.4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0.83</v>
      </c>
      <c r="E10" s="16" t="s">
        <v>16</v>
      </c>
      <c r="F10" s="17">
        <v>13062.6</v>
      </c>
      <c r="G10" s="17">
        <f ca="1">ROUND(INDIRECT(ADDRESS(ROW()+(0), COLUMN()+(-3), 1))*INDIRECT(ADDRESS(ROW()+(0), COLUMN()+(-1), 1)), 1)</f>
        <v>10842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0.83</v>
      </c>
      <c r="E11" s="16" t="s">
        <v>19</v>
      </c>
      <c r="F11" s="17">
        <v>461.4</v>
      </c>
      <c r="G11" s="17">
        <f ca="1">ROUND(INDIRECT(ADDRESS(ROW()+(0), COLUMN()+(-3), 1))*INDIRECT(ADDRESS(ROW()+(0), COLUMN()+(-1), 1)), 1)</f>
        <v>383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0.83</v>
      </c>
      <c r="E12" s="16" t="s">
        <v>22</v>
      </c>
      <c r="F12" s="17">
        <v>9082.8</v>
      </c>
      <c r="G12" s="17">
        <f ca="1">ROUND(INDIRECT(ADDRESS(ROW()+(0), COLUMN()+(-3), 1))*INDIRECT(ADDRESS(ROW()+(0), COLUMN()+(-1), 1)), 1)</f>
        <v>7538.7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0.83</v>
      </c>
      <c r="E13" s="16" t="s">
        <v>25</v>
      </c>
      <c r="F13" s="17">
        <v>12990.8</v>
      </c>
      <c r="G13" s="17">
        <f ca="1">ROUND(INDIRECT(ADDRESS(ROW()+(0), COLUMN()+(-3), 1))*INDIRECT(ADDRESS(ROW()+(0), COLUMN()+(-1), 1)), 1)</f>
        <v>10782.4</v>
      </c>
    </row>
    <row r="14" spans="1:7" ht="34.50" thickBot="1" customHeight="1">
      <c r="A14" s="14" t="s">
        <v>26</v>
      </c>
      <c r="B14" s="14"/>
      <c r="C14" s="14" t="s">
        <v>27</v>
      </c>
      <c r="D14" s="15">
        <v>1.66</v>
      </c>
      <c r="E14" s="16" t="s">
        <v>28</v>
      </c>
      <c r="F14" s="17">
        <v>12990.8</v>
      </c>
      <c r="G14" s="17">
        <f ca="1">ROUND(INDIRECT(ADDRESS(ROW()+(0), COLUMN()+(-3), 1))*INDIRECT(ADDRESS(ROW()+(0), COLUMN()+(-1), 1)), 1)</f>
        <v>21564.7</v>
      </c>
    </row>
    <row r="15" spans="1:7" ht="34.50" thickBot="1" customHeight="1">
      <c r="A15" s="14" t="s">
        <v>29</v>
      </c>
      <c r="B15" s="14"/>
      <c r="C15" s="14" t="s">
        <v>30</v>
      </c>
      <c r="D15" s="15">
        <v>0.83</v>
      </c>
      <c r="E15" s="16" t="s">
        <v>31</v>
      </c>
      <c r="F15" s="17">
        <v>12990.8</v>
      </c>
      <c r="G15" s="17">
        <f ca="1">ROUND(INDIRECT(ADDRESS(ROW()+(0), COLUMN()+(-3), 1))*INDIRECT(ADDRESS(ROW()+(0), COLUMN()+(-1), 1)), 1)</f>
        <v>10782.4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1.02</v>
      </c>
      <c r="E16" s="16" t="s">
        <v>34</v>
      </c>
      <c r="F16" s="17">
        <v>67968.6</v>
      </c>
      <c r="G16" s="17">
        <f ca="1">ROUND(INDIRECT(ADDRESS(ROW()+(0), COLUMN()+(-3), 1))*INDIRECT(ADDRESS(ROW()+(0), COLUMN()+(-1), 1)), 1)</f>
        <v>69328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0.283</v>
      </c>
      <c r="E17" s="16" t="s">
        <v>37</v>
      </c>
      <c r="F17" s="17">
        <v>7220.6</v>
      </c>
      <c r="G17" s="17">
        <f ca="1">ROUND(INDIRECT(ADDRESS(ROW()+(0), COLUMN()+(-3), 1))*INDIRECT(ADDRESS(ROW()+(0), COLUMN()+(-1), 1)), 1)</f>
        <v>2043.4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0.283</v>
      </c>
      <c r="E18" s="20" t="s">
        <v>40</v>
      </c>
      <c r="F18" s="21">
        <v>5251.8</v>
      </c>
      <c r="G18" s="21">
        <f ca="1">ROUND(INDIRECT(ADDRESS(ROW()+(0), COLUMN()+(-3), 1))*INDIRECT(ADDRESS(ROW()+(0), COLUMN()+(-1), 1)), 1)</f>
        <v>1486.2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139990</v>
      </c>
      <c r="G19" s="24">
        <f ca="1">ROUND(INDIRECT(ADDRESS(ROW()+(0), COLUMN()+(-3), 1))*INDIRECT(ADDRESS(ROW()+(0), COLUMN()+(-1), 1))/100, 1)</f>
        <v>2799.8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142790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