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<sst xmlns="http://schemas.openxmlformats.org/spreadsheetml/2006/main" count="33" uniqueCount="33">
  <si>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</si>
  <si>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ABA050</t>
  </si>
  <si>
    <t xml:space="preserve">U</t>
  </si>
  <si>
    <t xml:space="preserve">Douche solaire.</t>
  </si>
  <si>
    <r>
      <rPr>
        <sz val="8.25"/>
        <color rgb="FF000000"/>
        <rFont val="Arial"/>
        <family val="2"/>
      </rPr>
      <t xml:space="preserve">Douche solaire pour piscine, en aluminium, avec manette mitigeuse et pomme fixe, avec système anticalcaire et réservoir accumulateur en aluminium de 30 litres pour chauffer l'eau en utilisant l'énergie solaire, fixée à une surface support (non comprise dans ce prix). Comprend les ancrages, les pièces d'arrêt, les enjoliveurs, les joints, les chevilles et les vis, raccord de connexion, les tuyauteries pour conduction d'eau et les éléments d'ancrage.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</si>
  <si>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</si>
  <si>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</si>
  <si>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</si>
  <si>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</si>
  <si>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</si>
  <si>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</si>
  <si>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mt47pep042a</t>
  </si>
  <si>
    <t xml:space="preserve">Douche solaire pour piscine, en aluminium, avec manette mitigeuse et pomme fixe, avec système anticalcaire et réservoir accumulateur en aluminium de 30 litres pour chauffer l'eau en utilisant l'énergie solaire, avec ancrages, pièces d'arrêt, enjoliveurs, joints, chevilles et vis.</t>
  </si>
  <si>
    <t xml:space="preserve">U</t>
  </si>
  <si>
    <t xml:space="preserve">mt47pep041</t>
  </si>
  <si>
    <t xml:space="preserve">Répercussion par installation d'une douche extérieure dans la zone de piscine. Comprend les matériaux nécessaires pour la réalisation du receveur de douche, l'installation d'arrivée d'eau, l'installation d'évacuation et de connexions aux réseaux principaux.</t>
  </si>
  <si>
    <t xml:space="preserve">U</t>
  </si>
  <si>
    <t xml:space="preserve">mt09reh330</t>
  </si>
  <si>
    <t xml:space="preserve">Mortier de résine époxy avec sable de silice, à durcissement rapide, pour remplissage des ancrages.</t>
  </si>
  <si>
    <t xml:space="preserve">kg</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</si>
  <si>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</si>
  <si>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</si>
  <si>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</si>
  <si>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</si>
  <si>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</si>
  <si>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</si>
  <si>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</si>
  <si>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</si>
  <si>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</si>
  <si>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</si>
  <si>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</si>
  <si>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2.393.506,0Ar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</si>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</sst>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5.65"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5.47904e+06</v>
      </c>
      <c r="H9" s="13">
        <f ca="1">ROUND(INDIRECT(ADDRESS(ROW()+(0), COLUMN()+(-3), 1))*INDIRECT(ADDRESS(ROW()+(0), COLUMN()+(-1), 1)), 1)</f>
        <v>5.47904e+06</v>
      </c>
    </row>
    <row r="10" spans="1:8" ht="34.50" thickBot="1" customHeight="1">
      <c r="A10" s="14" t="s">
        <v>14</v>
      </c>
      <c r="B10" s="14"/>
      <c r="C10" s="14" t="s">
        <v>15</v>
      </c>
      <c r="D10" s="14"/>
      <c r="E10" s="15">
        <v>1</v>
      </c>
      <c r="F10" s="16" t="s">
        <v>16</v>
      </c>
      <c r="G10" s="17">
        <v>2.79913e+06</v>
      </c>
      <c r="H10" s="17">
        <f ca="1">ROUND(INDIRECT(ADDRESS(ROW()+(0), COLUMN()+(-3), 1))*INDIRECT(ADDRESS(ROW()+(0), COLUMN()+(-1), 1)), 1)</f>
        <v>2.79913e+06</v>
      </c>
    </row>
    <row r="11" spans="1:8" ht="24.00" thickBot="1" customHeight="1">
      <c r="A11" s="14" t="s">
        <v>17</v>
      </c>
      <c r="B11" s="14"/>
      <c r="C11" s="14" t="s">
        <v>18</v>
      </c>
      <c r="D11" s="14"/>
      <c r="E11" s="15">
        <v>0.2</v>
      </c>
      <c r="F11" s="16" t="s">
        <v>19</v>
      </c>
      <c r="G11" s="17">
        <v>30141.2</v>
      </c>
      <c r="H11" s="17">
        <f ca="1">ROUND(INDIRECT(ADDRESS(ROW()+(0), COLUMN()+(-3), 1))*INDIRECT(ADDRESS(ROW()+(0), COLUMN()+(-1), 1)), 1)</f>
        <v>6028.2</v>
      </c>
    </row>
    <row r="12" spans="1:8" ht="13.50" thickBot="1" customHeight="1">
      <c r="A12" s="14" t="s">
        <v>20</v>
      </c>
      <c r="B12" s="14"/>
      <c r="C12" s="14" t="s">
        <v>21</v>
      </c>
      <c r="D12" s="14"/>
      <c r="E12" s="15">
        <v>1.659</v>
      </c>
      <c r="F12" s="16" t="s">
        <v>22</v>
      </c>
      <c r="G12" s="17">
        <v>5242.2</v>
      </c>
      <c r="H12" s="17">
        <f ca="1">ROUND(INDIRECT(ADDRESS(ROW()+(0), COLUMN()+(-3), 1))*INDIRECT(ADDRESS(ROW()+(0), COLUMN()+(-1), 1)), 1)</f>
        <v>8696.8</v>
      </c>
    </row>
    <row r="13" spans="1:8" ht="13.50" thickBot="1" customHeight="1">
      <c r="A13" s="14" t="s">
        <v>23</v>
      </c>
      <c r="B13" s="14"/>
      <c r="C13" s="14" t="s">
        <v>24</v>
      </c>
      <c r="D13" s="14"/>
      <c r="E13" s="15">
        <v>8.294</v>
      </c>
      <c r="F13" s="16" t="s">
        <v>25</v>
      </c>
      <c r="G13" s="17">
        <v>7026</v>
      </c>
      <c r="H13" s="17">
        <f ca="1">ROUND(INDIRECT(ADDRESS(ROW()+(0), COLUMN()+(-3), 1))*INDIRECT(ADDRESS(ROW()+(0), COLUMN()+(-1), 1)), 1)</f>
        <v>58273.3</v>
      </c>
    </row>
    <row r="14" spans="1:8" ht="13.50" thickBot="1" customHeight="1">
      <c r="A14" s="14" t="s">
        <v>26</v>
      </c>
      <c r="B14" s="14"/>
      <c r="C14" s="18" t="s">
        <v>27</v>
      </c>
      <c r="D14" s="18"/>
      <c r="E14" s="19">
        <v>2.765</v>
      </c>
      <c r="F14" s="20" t="s">
        <v>28</v>
      </c>
      <c r="G14" s="21">
        <v>5251.8</v>
      </c>
      <c r="H14" s="21">
        <f ca="1">ROUND(INDIRECT(ADDRESS(ROW()+(0), COLUMN()+(-3), 1))*INDIRECT(ADDRESS(ROW()+(0), COLUMN()+(-1), 1)), 1)</f>
        <v>14521.1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8.36568e+06</v>
      </c>
      <c r="H15" s="24">
        <f ca="1">ROUND(INDIRECT(ADDRESS(ROW()+(0), COLUMN()+(-3), 1))*INDIRECT(ADDRESS(ROW()+(0), COLUMN()+(-1), 1))/100, 1)</f>
        <v>167314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8.533e+06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