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<sst xmlns="http://schemas.openxmlformats.org/spreadsheetml/2006/main" count="39" uniqueCount="39">
  <si>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</si>
  <si>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</si>
  <si>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</si>
  <si>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</si>
  <si>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compacte réalisée en atelier avec des couches successives de résines en polyester renforcées avec des fibres de verre jusqu'à atteindre une épaisseur de 1 cm, de forme rectangulaire, de dimensions 6,60x3,47x1,40 m (volume 35 m³), avec des marches de descente sur le perron du même matériau, finalisation de la surface polie et à tact doux, sans inclure l'excavation. Composée des éléments suivants: BASSIN avec skimmers, bouches de refoulement, prise de balai et bonde de fond; ÉQUIPEMENT COMPLET D'ÉPURATION et stérilisation de l'eau dans un abri préfabriqué en polyester; filtres; pompe monophasée, tuyaux et sables de silex; ÉQUIPEMENT ÉLECTRIQUE avec programmateur, thermique, contacteur, différentiel, etc; TUYAUTERIES en PVC 6 atm, en circuit fermé d'épuration; COURONNEMENT DE PISCINE avec arrêt périmétrique préfabriqué en béton de 50 cm de largeur; TRANSPORT ET DÉCHARGEMENT jusqu'à 50 km de rayon et déchargement avec grue jusqu'à 8 m. Comprend le dallage en béton armé de 10 cm d'épaisseur, réalisé avec béton BCN: CPJ-CEM II/A 32,5 - TP - B 25 - 15/25 - E: 2a - BA - P 18-305, le treillis soudé 150x300 mm et Ø 9,0-7,0 mm en acier FE E 500, et le remblai périmétrique postérieur de graves.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</si>
  <si>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</si>
  <si>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</si>
  <si>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</si>
  <si>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</si>
  <si>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</si>
  <si>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</si>
  <si>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</si>
  <si>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</si>
  <si>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</si>
  <si>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</si>
  <si>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</si>
  <si>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</si>
  <si>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mt47ppi010b</t>
  </si>
  <si>
    <t xml:space="preserve">Piscine préfabriquée en polyester, 6,60x3,47x1,40 m (volume 35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</si>
  <si>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</si>
  <si>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</si>
  <si>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</si>
  <si>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</si>
  <si>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mt47ppi020b</t>
  </si>
  <si>
    <t xml:space="preserve">Arrêt périmétrique préfabriquée en béton, pour le couronnement du bord d'une piscine préfabriquée en polyester, 6,60x3,47x1,40 m, volume 35 m³.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</si>
  <si>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</si>
  <si>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</si>
  <si>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</si>
  <si>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</si>
  <si>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</si>
  <si>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</si>
  <si>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</si>
  <si>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</si>
  <si>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</si>
  <si>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</si>
  <si>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</si>
  <si>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</si>
  <si>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6.897.763,1Ar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</si>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</sst>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3.10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2.5</v>
      </c>
      <c r="F9" s="11" t="s">
        <v>13</v>
      </c>
      <c r="G9" s="13">
        <v>622600</v>
      </c>
      <c r="H9" s="13">
        <f ca="1">ROUND(INDIRECT(ADDRESS(ROW()+(0), COLUMN()+(-3), 1))*INDIRECT(ADDRESS(ROW()+(0), COLUMN()+(-1), 1)), 1)</f>
        <v>1.5565e+06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27.5</v>
      </c>
      <c r="F10" s="16" t="s">
        <v>16</v>
      </c>
      <c r="G10" s="17">
        <v>27167.4</v>
      </c>
      <c r="H10" s="17">
        <f ca="1">ROUND(INDIRECT(ADDRESS(ROW()+(0), COLUMN()+(-3), 1))*INDIRECT(ADDRESS(ROW()+(0), COLUMN()+(-1), 1)), 1)</f>
        <v>747104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5.24967e+07</v>
      </c>
      <c r="H11" s="17">
        <f ca="1">ROUND(INDIRECT(ADDRESS(ROW()+(0), COLUMN()+(-3), 1))*INDIRECT(ADDRESS(ROW()+(0), COLUMN()+(-1), 1)), 1)</f>
        <v>5.24967e+07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28.1</v>
      </c>
      <c r="F12" s="16" t="s">
        <v>22</v>
      </c>
      <c r="G12" s="17">
        <v>61010.4</v>
      </c>
      <c r="H12" s="17">
        <f ca="1">ROUND(INDIRECT(ADDRESS(ROW()+(0), COLUMN()+(-3), 1))*INDIRECT(ADDRESS(ROW()+(0), COLUMN()+(-1), 1)), 1)</f>
        <v>1.71439e+06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3.12734e+06</v>
      </c>
      <c r="H13" s="17">
        <f ca="1">ROUND(INDIRECT(ADDRESS(ROW()+(0), COLUMN()+(-3), 1))*INDIRECT(ADDRESS(ROW()+(0), COLUMN()+(-1), 1)), 1)</f>
        <v>3.12734e+06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4.637</v>
      </c>
      <c r="F14" s="16" t="s">
        <v>28</v>
      </c>
      <c r="G14" s="17">
        <v>284735</v>
      </c>
      <c r="H14" s="17">
        <f ca="1">ROUND(INDIRECT(ADDRESS(ROW()+(0), COLUMN()+(-3), 1))*INDIRECT(ADDRESS(ROW()+(0), COLUMN()+(-1), 1)), 1)</f>
        <v>1.32032e+06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34.559</v>
      </c>
      <c r="F15" s="16" t="s">
        <v>31</v>
      </c>
      <c r="G15" s="17">
        <v>7026</v>
      </c>
      <c r="H15" s="17">
        <f ca="1">ROUND(INDIRECT(ADDRESS(ROW()+(0), COLUMN()+(-3), 1))*INDIRECT(ADDRESS(ROW()+(0), COLUMN()+(-1), 1)), 1)</f>
        <v>242810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51.838</v>
      </c>
      <c r="F16" s="20" t="s">
        <v>34</v>
      </c>
      <c r="G16" s="21">
        <v>5251.8</v>
      </c>
      <c r="H16" s="21">
        <f ca="1">ROUND(INDIRECT(ADDRESS(ROW()+(0), COLUMN()+(-3), 1))*INDIRECT(ADDRESS(ROW()+(0), COLUMN()+(-1), 1)), 1)</f>
        <v>272241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1)</f>
        <v>6.14774e+07</v>
      </c>
      <c r="H17" s="24">
        <f ca="1">ROUND(INDIRECT(ADDRESS(ROW()+(0), COLUMN()+(-3), 1))*INDIRECT(ADDRESS(ROW()+(0), COLUMN()+(-1), 1))/100, 1)</f>
        <v>1.22955e+06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1)</f>
        <v>6.27069e+07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