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<sst xmlns="http://schemas.openxmlformats.org/spreadsheetml/2006/main" count="20" uniqueCount="20">
  <si>
    <t xml:space="preserve"/>
  </si>
  <si>
    <t xml:space="preserve">ATF080</t>
  </si>
  <si>
    <t xml:space="preserve">m³</t>
  </si>
  <si>
    <t xml:space="preserve">Excavation pour murette-guide de barrettes.</t>
  </si>
  <si>
    <r>
      <rPr>
        <sz val="8.25"/>
        <color rgb="FF000000"/>
        <rFont val="Arial"/>
        <family val="2"/>
      </rPr>
      <t xml:space="preserve">Excavation de rigoles pour murettes-guides de barrettes, jusqu'à une profondeur de 150 cm, dans un sol de sable lâche, avec des moyens mécaniques, et chargement dans le camion. Le prix ne comprend pas le transport des matériaux excavés.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</si>
  <si>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</si>
  <si>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</si>
  <si>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</si>
  <si>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</si>
  <si>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</si>
  <si>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</si>
  <si>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mq01ret020b</t>
  </si>
  <si>
    <t xml:space="preserve">Rétro chargeuse sur pneus, de 70 kW.</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</si>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</sst>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5.44" customWidth="1"/>
    <col min="4" max="4" width="40.80" customWidth="1"/>
    <col min="5" max="5" width="15.64" customWidth="1"/>
    <col min="6" max="6" width="12.92" customWidth="1"/>
    <col min="7" max="7" width="22.44" customWidth="1"/>
    <col min="8" max="8" width="17.00"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0.619</v>
      </c>
      <c r="F9" s="11" t="s">
        <v>13</v>
      </c>
      <c r="G9" s="13">
        <v>155202</v>
      </c>
      <c r="H9" s="13">
        <f ca="1">ROUND(INDIRECT(ADDRESS(ROW()+(0), COLUMN()+(-3), 1))*INDIRECT(ADDRESS(ROW()+(0), COLUMN()+(-1), 1)), 1)</f>
        <v>96070</v>
      </c>
    </row>
    <row r="10" spans="1:8" ht="13.50" thickBot="1" customHeight="1">
      <c r="A10" s="14" t="s">
        <v>14</v>
      </c>
      <c r="B10" s="14"/>
      <c r="C10" s="14"/>
      <c r="D10" s="15" t="s">
        <v>15</v>
      </c>
      <c r="E10" s="16">
        <v>0.418</v>
      </c>
      <c r="F10" s="17" t="s">
        <v>16</v>
      </c>
      <c r="G10" s="18">
        <v>5060</v>
      </c>
      <c r="H10" s="18">
        <f ca="1">ROUND(INDIRECT(ADDRESS(ROW()+(0), COLUMN()+(-3), 1))*INDIRECT(ADDRESS(ROW()+(0), COLUMN()+(-1), 1)), 1)</f>
        <v>2115.1</v>
      </c>
    </row>
    <row r="11" spans="1:8" ht="13.50" thickBot="1" customHeight="1">
      <c r="A11" s="15"/>
      <c r="B11" s="15"/>
      <c r="C11" s="15"/>
      <c r="D11" s="5" t="s">
        <v>17</v>
      </c>
      <c r="E11" s="19">
        <v>2</v>
      </c>
      <c r="F11" s="20" t="s">
        <v>18</v>
      </c>
      <c r="G11" s="21">
        <f ca="1">ROUND(SUM(INDIRECT(ADDRESS(ROW()+(-1), COLUMN()+(1), 1)),INDIRECT(ADDRESS(ROW()+(-2), COLUMN()+(1), 1))), 1)</f>
        <v>98185.1</v>
      </c>
      <c r="H11" s="21">
        <f ca="1">ROUND(INDIRECT(ADDRESS(ROW()+(0), COLUMN()+(-3), 1))*INDIRECT(ADDRESS(ROW()+(0), COLUMN()+(-1), 1))/100, 1)</f>
        <v>1963.7</v>
      </c>
    </row>
    <row r="12" spans="1:8" ht="13.50" thickBot="1" customHeight="1">
      <c r="A12" s="22"/>
      <c r="B12" s="22"/>
      <c r="C12" s="22"/>
      <c r="D12" s="23"/>
      <c r="E12" s="23"/>
      <c r="F12" s="24"/>
      <c r="G12" s="25" t="s">
        <v>19</v>
      </c>
      <c r="H12" s="26">
        <f ca="1">ROUND(SUM(INDIRECT(ADDRESS(ROW()+(-1), COLUMN()+(0), 1)),INDIRECT(ADDRESS(ROW()+(-2), COLUMN()+(0), 1)),INDIRECT(ADDRESS(ROW()+(-3), COLUMN()+(0), 1))), 1)</f>
        <v>100149</v>
      </c>
    </row>
  </sheetData>
  <mergeCells count="8">
    <mergeCell ref="A1:H1"/>
    <mergeCell ref="C3:H3"/>
    <mergeCell ref="A5:H5"/>
    <mergeCell ref="A8:C8"/>
    <mergeCell ref="A9:C9"/>
    <mergeCell ref="A10:C10"/>
    <mergeCell ref="A11:C11"/>
    <mergeCell ref="A12:C12"/>
  </mergeCells>
  <pageMargins left="0.147638" right="0.147638" top="0.206693" bottom="0.206693" header="0.0" footer="0.0"/>
  <pageSetup paperSize="9" orientation="portrait"/>
  <rowBreaks count="0" manualBreakCount="0">
    </rowBreaks>
</worksheet>
</file>