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<sst xmlns="http://schemas.openxmlformats.org/spreadsheetml/2006/main" count="51" uniqueCount="51">
  <si>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</si>
  <si>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ECJ010</t>
  </si>
  <si>
    <t xml:space="preserve">m</t>
  </si>
  <si>
    <t xml:space="preserve">Jambage en béton polymère.</t>
  </si>
  <si>
    <r>
      <rPr>
        <sz val="8.25"/>
        <color rgb="FF000000"/>
        <rFont val="Arial"/>
        <family val="2"/>
      </rPr>
      <t xml:space="preserve">Jambage en béton polymère à surface polie, couleur à choisir, de 125x20 mm, avec ancrage métallique en acier inoxydable et grave adhérée à la surface sur sa face inférieure; mise en place avec du mortier-colle flexible et de grande adhérence, C2 S2 sur une couche de régularisation de mortier de ciment, confectionné sur chantier, avec adjuvant hydrofuge, dosage 1:3, sur lequel on introduit les ancrages métalliques; et scellement des joints entre pièces et des assemblages avec les murs,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</si>
  <si>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</si>
  <si>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</si>
  <si>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</si>
  <si>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</si>
  <si>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</si>
  <si>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</si>
  <si>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</si>
  <si>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</si>
  <si>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</si>
  <si>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</si>
  <si>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</si>
  <si>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</si>
  <si>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</si>
  <si>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</si>
  <si>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</si>
  <si>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</si>
  <si>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</si>
  <si>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</si>
  <si>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</si>
  <si>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</si>
  <si>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</si>
  <si>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mt20rhl020s</t>
  </si>
  <si>
    <t xml:space="preserve">Jambage en béton polymère à surface polie, couleur à choisir, de 125x20 mm, avec ancrage métallique en acier inoxydable et grave adhérée à la surface sur sa face inférieure, fournie en pièces jusqu'à 2,6 m de longueur.</t>
  </si>
  <si>
    <t xml:space="preserve">m</t>
  </si>
  <si>
    <t xml:space="preserve">mt20wwa025</t>
  </si>
  <si>
    <t xml:space="preserve">Profil en mousse de polyéthylène, de 6 mm de diamètre, pour remplissage des joints.</t>
  </si>
  <si>
    <t xml:space="preserve">m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</si>
  <si>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</si>
  <si>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</si>
  <si>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</si>
  <si>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</si>
  <si>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</si>
  <si>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</si>
  <si>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</si>
  <si>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</si>
  <si>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</si>
  <si>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</si>
  <si>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</si>
  <si>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</si>
  <si>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</si>
  <si>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</si>
  <si>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</si>
  <si>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</si>
  <si>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</si>
  <si>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15.516,2Ar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</si>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</sst>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9042.4</v>
      </c>
      <c r="H9" s="13">
        <f ca="1">ROUND(INDIRECT(ADDRESS(ROW()+(0), COLUMN()+(-3), 1))*INDIRECT(ADDRESS(ROW()+(0), COLUMN()+(-1), 1)), 1)</f>
        <v>54.3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95494.4</v>
      </c>
      <c r="H10" s="17">
        <f ca="1">ROUND(INDIRECT(ADDRESS(ROW()+(0), COLUMN()+(-3), 1))*INDIRECT(ADDRESS(ROW()+(0), COLUMN()+(-1), 1)), 1)</f>
        <v>668.5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2.25</v>
      </c>
      <c r="F11" s="16" t="s">
        <v>19</v>
      </c>
      <c r="G11" s="17">
        <v>657</v>
      </c>
      <c r="H11" s="17">
        <f ca="1">ROUND(INDIRECT(ADDRESS(ROW()+(0), COLUMN()+(-3), 1))*INDIRECT(ADDRESS(ROW()+(0), COLUMN()+(-1), 1)), 1)</f>
        <v>1478.3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0.045</v>
      </c>
      <c r="F12" s="16" t="s">
        <v>22</v>
      </c>
      <c r="G12" s="17">
        <v>7233.8</v>
      </c>
      <c r="H12" s="17">
        <f ca="1">ROUND(INDIRECT(ADDRESS(ROW()+(0), COLUMN()+(-3), 1))*INDIRECT(ADDRESS(ROW()+(0), COLUMN()+(-1), 1)), 1)</f>
        <v>325.5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</v>
      </c>
      <c r="F13" s="16" t="s">
        <v>25</v>
      </c>
      <c r="G13" s="17">
        <v>3588.6</v>
      </c>
      <c r="H13" s="17">
        <f ca="1">ROUND(INDIRECT(ADDRESS(ROW()+(0), COLUMN()+(-3), 1))*INDIRECT(ADDRESS(ROW()+(0), COLUMN()+(-1), 1)), 1)</f>
        <v>10765.8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132764</v>
      </c>
      <c r="H14" s="17">
        <f ca="1">ROUND(INDIRECT(ADDRESS(ROW()+(0), COLUMN()+(-3), 1))*INDIRECT(ADDRESS(ROW()+(0), COLUMN()+(-1), 1)), 1)</f>
        <v>139402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1.25</v>
      </c>
      <c r="F15" s="16" t="s">
        <v>31</v>
      </c>
      <c r="G15" s="17">
        <v>2799.2</v>
      </c>
      <c r="H15" s="17">
        <f ca="1">ROUND(INDIRECT(ADDRESS(ROW()+(0), COLUMN()+(-3), 1))*INDIRECT(ADDRESS(ROW()+(0), COLUMN()+(-1), 1)), 1)</f>
        <v>3499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0.051</v>
      </c>
      <c r="F16" s="16" t="s">
        <v>34</v>
      </c>
      <c r="G16" s="17">
        <v>38398.2</v>
      </c>
      <c r="H16" s="17">
        <f ca="1">ROUND(INDIRECT(ADDRESS(ROW()+(0), COLUMN()+(-3), 1))*INDIRECT(ADDRESS(ROW()+(0), COLUMN()+(-1), 1)), 1)</f>
        <v>1958.3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0.101</v>
      </c>
      <c r="F17" s="16" t="s">
        <v>37</v>
      </c>
      <c r="G17" s="17">
        <v>52537.4</v>
      </c>
      <c r="H17" s="17">
        <f ca="1">ROUND(INDIRECT(ADDRESS(ROW()+(0), COLUMN()+(-3), 1))*INDIRECT(ADDRESS(ROW()+(0), COLUMN()+(-1), 1)), 1)</f>
        <v>5306.3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0.006</v>
      </c>
      <c r="F18" s="16" t="s">
        <v>40</v>
      </c>
      <c r="G18" s="17">
        <v>13090.8</v>
      </c>
      <c r="H18" s="17">
        <f ca="1">ROUND(INDIRECT(ADDRESS(ROW()+(0), COLUMN()+(-3), 1))*INDIRECT(ADDRESS(ROW()+(0), COLUMN()+(-1), 1)), 1)</f>
        <v>78.5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0.43</v>
      </c>
      <c r="F19" s="16" t="s">
        <v>43</v>
      </c>
      <c r="G19" s="17">
        <v>7026</v>
      </c>
      <c r="H19" s="17">
        <f ca="1">ROUND(INDIRECT(ADDRESS(ROW()+(0), COLUMN()+(-3), 1))*INDIRECT(ADDRESS(ROW()+(0), COLUMN()+(-1), 1)), 1)</f>
        <v>3021.2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0.487</v>
      </c>
      <c r="F20" s="20" t="s">
        <v>46</v>
      </c>
      <c r="G20" s="21">
        <v>5060</v>
      </c>
      <c r="H20" s="21">
        <f ca="1">ROUND(INDIRECT(ADDRESS(ROW()+(0), COLUMN()+(-3), 1))*INDIRECT(ADDRESS(ROW()+(0), COLUMN()+(-1), 1)), 1)</f>
        <v>2464.2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1)</f>
        <v>169022</v>
      </c>
      <c r="H21" s="24">
        <f ca="1">ROUND(INDIRECT(ADDRESS(ROW()+(0), COLUMN()+(-3), 1))*INDIRECT(ADDRESS(ROW()+(0), COLUMN()+(-1), 1))/100, 1)</f>
        <v>3380.4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1)</f>
        <v>172403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