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<sst xmlns="http://schemas.openxmlformats.org/spreadsheetml/2006/main" count="42" uniqueCount="42">
  <si>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</si>
  <si>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EGB010</t>
  </si>
  <si>
    <t xml:space="preserve">m</t>
  </si>
  <si>
    <t xml:space="preserve">Balustrade.</t>
  </si>
  <si>
    <r>
      <rPr>
        <sz val="8.25"/>
        <color rgb="FF000000"/>
        <rFont val="Arial"/>
        <family val="2"/>
      </rPr>
      <t xml:space="preserve">Balustrade droite constituée de balustres préfabriquées en béton de section circulaire de 70 cm de hauteur et 15 cm de diamètre, main courante de 17x7x100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</si>
  <si>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</si>
  <si>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</si>
  <si>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</si>
  <si>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</si>
  <si>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</si>
  <si>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</si>
  <si>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mt20bhp010c</t>
  </si>
  <si>
    <t xml:space="preserve">Balustre circulaire préfabriquée en béton blanc, de 70 cm de hauteur et de diamètre 15 cm.</t>
  </si>
  <si>
    <t xml:space="preserve">U</t>
  </si>
  <si>
    <t xml:space="preserve">mt20bhp030a</t>
  </si>
  <si>
    <t xml:space="preserve">Main courante préfabriquée en béton blanc d'une pièce, pour balustrade, 17x7x100 cm.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</si>
  <si>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</si>
  <si>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</si>
  <si>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</si>
  <si>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</si>
  <si>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</si>
  <si>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</si>
  <si>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</si>
  <si>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mt08cem041a</t>
  </si>
  <si>
    <t xml:space="preserve">Ciment blanc en sacs.</t>
  </si>
  <si>
    <t xml:space="preserve">kg</t>
  </si>
  <si>
    <t xml:space="preserve">mt08cal011a</t>
  </si>
  <si>
    <t xml:space="preserve">Chaux aérienne hydratée, type CL 90-S, selon NF EN 459-1,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</si>
  <si>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</si>
  <si>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</si>
  <si>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</si>
  <si>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</si>
  <si>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</si>
  <si>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</si>
  <si>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</si>
  <si>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</si>
  <si>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</si>
  <si>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</si>
  <si>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</si>
  <si>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</si>
  <si>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57.751,9Ar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</si>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</sst>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5.48" customWidth="1"/>
    <col min="4" max="4" width="8.50" customWidth="1"/>
    <col min="5" max="5" width="5.78" customWidth="1"/>
    <col min="6" max="6" width="15.30" customWidth="1"/>
    <col min="7" max="7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46221.4</v>
      </c>
      <c r="G9" s="13">
        <f ca="1">ROUND(INDIRECT(ADDRESS(ROW()+(0), COLUMN()+(-3), 1))*INDIRECT(ADDRESS(ROW()+(0), COLUMN()+(-1), 1)), 1)</f>
        <v>184886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45647.2</v>
      </c>
      <c r="G10" s="17">
        <f ca="1">ROUND(INDIRECT(ADDRESS(ROW()+(0), COLUMN()+(-3), 1))*INDIRECT(ADDRESS(ROW()+(0), COLUMN()+(-1), 1)), 1)</f>
        <v>45647.2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0.016</v>
      </c>
      <c r="E11" s="16" t="s">
        <v>19</v>
      </c>
      <c r="F11" s="17">
        <v>9042.4</v>
      </c>
      <c r="G11" s="17">
        <f ca="1">ROUND(INDIRECT(ADDRESS(ROW()+(0), COLUMN()+(-3), 1))*INDIRECT(ADDRESS(ROW()+(0), COLUMN()+(-1), 1)), 1)</f>
        <v>144.7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0.12</v>
      </c>
      <c r="E12" s="16" t="s">
        <v>22</v>
      </c>
      <c r="F12" s="17">
        <v>95494.4</v>
      </c>
      <c r="G12" s="17">
        <f ca="1">ROUND(INDIRECT(ADDRESS(ROW()+(0), COLUMN()+(-3), 1))*INDIRECT(ADDRESS(ROW()+(0), COLUMN()+(-1), 1)), 1)</f>
        <v>11459.3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20</v>
      </c>
      <c r="E13" s="16" t="s">
        <v>25</v>
      </c>
      <c r="F13" s="17">
        <v>933</v>
      </c>
      <c r="G13" s="17">
        <f ca="1">ROUND(INDIRECT(ADDRESS(ROW()+(0), COLUMN()+(-3), 1))*INDIRECT(ADDRESS(ROW()+(0), COLUMN()+(-1), 1)), 1)</f>
        <v>18660</v>
      </c>
    </row>
    <row r="14" spans="1:7" ht="13.50" thickBot="1" customHeight="1">
      <c r="A14" s="14" t="s">
        <v>26</v>
      </c>
      <c r="B14" s="14"/>
      <c r="C14" s="14" t="s">
        <v>27</v>
      </c>
      <c r="D14" s="15">
        <v>20</v>
      </c>
      <c r="E14" s="16" t="s">
        <v>28</v>
      </c>
      <c r="F14" s="17">
        <v>2631.4</v>
      </c>
      <c r="G14" s="17">
        <f ca="1">ROUND(INDIRECT(ADDRESS(ROW()+(0), COLUMN()+(-3), 1))*INDIRECT(ADDRESS(ROW()+(0), COLUMN()+(-1), 1)), 1)</f>
        <v>52628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0.083</v>
      </c>
      <c r="E15" s="16" t="s">
        <v>31</v>
      </c>
      <c r="F15" s="17">
        <v>13090.8</v>
      </c>
      <c r="G15" s="17">
        <f ca="1">ROUND(INDIRECT(ADDRESS(ROW()+(0), COLUMN()+(-3), 1))*INDIRECT(ADDRESS(ROW()+(0), COLUMN()+(-1), 1)), 1)</f>
        <v>1086.5</v>
      </c>
    </row>
    <row r="16" spans="1:7" ht="13.50" thickBot="1" customHeight="1">
      <c r="A16" s="14" t="s">
        <v>32</v>
      </c>
      <c r="B16" s="14"/>
      <c r="C16" s="14" t="s">
        <v>33</v>
      </c>
      <c r="D16" s="15">
        <v>1.135</v>
      </c>
      <c r="E16" s="16" t="s">
        <v>34</v>
      </c>
      <c r="F16" s="17">
        <v>7026</v>
      </c>
      <c r="G16" s="17">
        <f ca="1">ROUND(INDIRECT(ADDRESS(ROW()+(0), COLUMN()+(-3), 1))*INDIRECT(ADDRESS(ROW()+(0), COLUMN()+(-1), 1)), 1)</f>
        <v>7974.5</v>
      </c>
    </row>
    <row r="17" spans="1:7" ht="13.50" thickBot="1" customHeight="1">
      <c r="A17" s="14" t="s">
        <v>35</v>
      </c>
      <c r="B17" s="14"/>
      <c r="C17" s="18" t="s">
        <v>36</v>
      </c>
      <c r="D17" s="19">
        <v>2.089</v>
      </c>
      <c r="E17" s="20" t="s">
        <v>37</v>
      </c>
      <c r="F17" s="21">
        <v>5060</v>
      </c>
      <c r="G17" s="21">
        <f ca="1">ROUND(INDIRECT(ADDRESS(ROW()+(0), COLUMN()+(-3), 1))*INDIRECT(ADDRESS(ROW()+(0), COLUMN()+(-1), 1)), 1)</f>
        <v>10570.3</v>
      </c>
    </row>
    <row r="18" spans="1:7" ht="13.50" thickBot="1" customHeight="1">
      <c r="A18" s="18"/>
      <c r="B18" s="18"/>
      <c r="C18" s="5" t="s">
        <v>38</v>
      </c>
      <c r="D18" s="22">
        <v>2</v>
      </c>
      <c r="E18" s="23" t="s">
        <v>39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1)</f>
        <v>333056</v>
      </c>
      <c r="G18" s="24">
        <f ca="1">ROUND(INDIRECT(ADDRESS(ROW()+(0), COLUMN()+(-3), 1))*INDIRECT(ADDRESS(ROW()+(0), COLUMN()+(-1), 1))/100, 1)</f>
        <v>6661.1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1)</f>
        <v>339717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