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<sst xmlns="http://schemas.openxmlformats.org/spreadsheetml/2006/main" count="29" uniqueCount="29">
  <si>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</si>
  <si>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EIL020</t>
  </si>
  <si>
    <t xml:space="preserve">m²</t>
  </si>
  <si>
    <t xml:space="preserve">Isolation thermique verticale des dallages en contact avec le terrain, avec du polystyrène extrudé.</t>
  </si>
  <si>
    <r>
      <rPr>
        <sz val="8.25"/>
        <color rgb="FF000000"/>
        <rFont val="Arial"/>
        <family val="2"/>
      </rPr>
      <t xml:space="preserve">Isolation thermique verticale des dallages en contact avec le terrain, constituée de panneau rigide en polystyrène extrudé, à surface lisse et usinage latéral à feuillures mi-bois, de 40 mm d'épaisseur, résistance à la compression &gt;= 300 kPa, résistance thermique 1,2 m²K/W, conductivité thermique 0,033 W/(mK), placé bord à bord dans le périmètre du dallage, simplement appuyé, recouvert avec film de polyéthylène de 0,2 mm d'épaisseur, préparé pour recevoir un dallage en béton.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</si>
  <si>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</si>
  <si>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</si>
  <si>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</si>
  <si>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</si>
  <si>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</si>
  <si>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</si>
  <si>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mt16pxa010aaq</t>
  </si>
  <si>
    <t xml:space="preserve">Panneau rigide en polystyrène extrudé, selon NF EN 13164, à surface lisse et usinage latéral à feuillures mi-bois, de 40 mm d'épaisseur, résistance à la compression &gt;= 300 kPa, résistance thermique 1,2 m²K/W, conductivité thermique 0,033 W/(mK), Euroclasse E de réaction au feu selon NF EN 13501-1, avec code de désignation XPS-EN 13164-T1-CS(10/Y)300-DS(70,90)-DLT(2)5-CC(2/1,5/50)125-WL(T)0,7-WD(V)3-FTCD1.</t>
  </si>
  <si>
    <t xml:space="preserve">m²</t>
  </si>
  <si>
    <t xml:space="preserve">mt16png010d</t>
  </si>
  <si>
    <t xml:space="preserve">Film de polyéthylène de 0,2 mm d'épaisseur et 184 g/m² de masse surfacique.</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</si>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</sst>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1.02"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1.1</v>
      </c>
      <c r="F9" s="11" t="s">
        <v>13</v>
      </c>
      <c r="G9" s="13">
        <v>56370</v>
      </c>
      <c r="H9" s="13">
        <f ca="1">ROUND(INDIRECT(ADDRESS(ROW()+(0), COLUMN()+(-3), 1))*INDIRECT(ADDRESS(ROW()+(0), COLUMN()+(-1), 1)), 1)</f>
        <v>62007</v>
      </c>
    </row>
    <row r="10" spans="1:8" ht="13.50" thickBot="1" customHeight="1">
      <c r="A10" s="14" t="s">
        <v>14</v>
      </c>
      <c r="B10" s="14"/>
      <c r="C10" s="14"/>
      <c r="D10" s="14" t="s">
        <v>15</v>
      </c>
      <c r="E10" s="15">
        <v>1.1</v>
      </c>
      <c r="F10" s="16" t="s">
        <v>16</v>
      </c>
      <c r="G10" s="17">
        <v>2942.6</v>
      </c>
      <c r="H10" s="17">
        <f ca="1">ROUND(INDIRECT(ADDRESS(ROW()+(0), COLUMN()+(-3), 1))*INDIRECT(ADDRESS(ROW()+(0), COLUMN()+(-1), 1)), 1)</f>
        <v>3236.9</v>
      </c>
    </row>
    <row r="11" spans="1:8" ht="13.50" thickBot="1" customHeight="1">
      <c r="A11" s="14" t="s">
        <v>17</v>
      </c>
      <c r="B11" s="14"/>
      <c r="C11" s="14"/>
      <c r="D11" s="14" t="s">
        <v>18</v>
      </c>
      <c r="E11" s="15">
        <v>0.4</v>
      </c>
      <c r="F11" s="16" t="s">
        <v>19</v>
      </c>
      <c r="G11" s="17">
        <v>2153.2</v>
      </c>
      <c r="H11" s="17">
        <f ca="1">ROUND(INDIRECT(ADDRESS(ROW()+(0), COLUMN()+(-3), 1))*INDIRECT(ADDRESS(ROW()+(0), COLUMN()+(-1), 1)), 1)</f>
        <v>861.3</v>
      </c>
    </row>
    <row r="12" spans="1:8" ht="13.50" thickBot="1" customHeight="1">
      <c r="A12" s="14" t="s">
        <v>20</v>
      </c>
      <c r="B12" s="14"/>
      <c r="C12" s="14"/>
      <c r="D12" s="14" t="s">
        <v>21</v>
      </c>
      <c r="E12" s="15">
        <v>0.229</v>
      </c>
      <c r="F12" s="16" t="s">
        <v>22</v>
      </c>
      <c r="G12" s="17">
        <v>7220.6</v>
      </c>
      <c r="H12" s="17">
        <f ca="1">ROUND(INDIRECT(ADDRESS(ROW()+(0), COLUMN()+(-3), 1))*INDIRECT(ADDRESS(ROW()+(0), COLUMN()+(-1), 1)), 1)</f>
        <v>1653.5</v>
      </c>
    </row>
    <row r="13" spans="1:8" ht="13.50" thickBot="1" customHeight="1">
      <c r="A13" s="14" t="s">
        <v>23</v>
      </c>
      <c r="B13" s="14"/>
      <c r="C13" s="14"/>
      <c r="D13" s="18" t="s">
        <v>24</v>
      </c>
      <c r="E13" s="19">
        <v>0.229</v>
      </c>
      <c r="F13" s="20" t="s">
        <v>25</v>
      </c>
      <c r="G13" s="21">
        <v>5251.8</v>
      </c>
      <c r="H13" s="21">
        <f ca="1">ROUND(INDIRECT(ADDRESS(ROW()+(0), COLUMN()+(-3), 1))*INDIRECT(ADDRESS(ROW()+(0), COLUMN()+(-1), 1)), 1)</f>
        <v>1202.7</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1)</f>
        <v>68961.4</v>
      </c>
      <c r="H14" s="24">
        <f ca="1">ROUND(INDIRECT(ADDRESS(ROW()+(0), COLUMN()+(-3), 1))*INDIRECT(ADDRESS(ROW()+(0), COLUMN()+(-1), 1))/100, 1)</f>
        <v>1379.2</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1)</f>
        <v>70340.6</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