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<sst xmlns="http://schemas.openxmlformats.org/spreadsheetml/2006/main" count="33" uniqueCount="33">
  <si>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</si>
  <si>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EMC010</t>
  </si>
  <si>
    <t xml:space="preserve">U</t>
  </si>
  <si>
    <t xml:space="preserve">Menuiserie extérieure en PVC.</t>
  </si>
  <si>
    <r>
      <rPr>
        <sz val="8.25"/>
        <color rgb="FF000000"/>
        <rFont val="Arial"/>
        <family val="2"/>
      </rPr>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9A, selon NF EN 12208, et classification à la résistance à la charge du vent classe C5, selon NF EN 12210, sans précadre coffre de volet roulant basique incorporé (monobloc), volet roulant à lames en PVC, à actionnement manuel avec sangle et enrouleur.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</si>
  <si>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</si>
  <si>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</si>
  <si>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</si>
  <si>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</si>
  <si>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</si>
  <si>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</si>
  <si>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mt24gen030aaaa</t>
  </si>
  <si>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avec classification à la perméabilité à l'air classe 4, selon NF EN 12207, classification à l'étanchéité à l'eau classe 9A, selon NF EN 12208, et classification à la résistance à la charge du vent classe C5, selon NF EN 12210, selon NF EN 14351-1.</t>
  </si>
  <si>
    <t xml:space="preserve">U</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</si>
  <si>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</si>
  <si>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</si>
  <si>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</si>
  <si>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</si>
  <si>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</si>
  <si>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</si>
  <si>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</si>
  <si>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</si>
  <si>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</si>
  <si>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</si>
  <si>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</si>
  <si>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</si>
  <si>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</si>
  <si>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</si>
  <si>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</si>
  <si>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</si>
  <si>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</si>
  <si>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169.205,1Ar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</si>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</sst>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1.66049e+06</v>
      </c>
      <c r="H9" s="13">
        <f ca="1">ROUND(INDIRECT(ADDRESS(ROW()+(0), COLUMN()+(-3), 1))*INDIRECT(ADDRESS(ROW()+(0), COLUMN()+(-1), 1)), 1)</f>
        <v>1.66049e+06</v>
      </c>
    </row>
    <row r="10" spans="1:8" ht="66.00" thickBot="1" customHeight="1">
      <c r="A10" s="14" t="s">
        <v>14</v>
      </c>
      <c r="B10" s="14"/>
      <c r="C10" s="14"/>
      <c r="D10" s="14" t="s">
        <v>15</v>
      </c>
      <c r="E10" s="15">
        <v>0.336</v>
      </c>
      <c r="F10" s="16" t="s">
        <v>16</v>
      </c>
      <c r="G10" s="17">
        <v>406577</v>
      </c>
      <c r="H10" s="17">
        <f ca="1">ROUND(INDIRECT(ADDRESS(ROW()+(0), COLUMN()+(-3), 1))*INDIRECT(ADDRESS(ROW()+(0), COLUMN()+(-1), 1)), 1)</f>
        <v>136610</v>
      </c>
    </row>
    <row r="11" spans="1:8" ht="34.50" thickBot="1" customHeight="1">
      <c r="A11" s="14" t="s">
        <v>17</v>
      </c>
      <c r="B11" s="14"/>
      <c r="C11" s="14"/>
      <c r="D11" s="14" t="s">
        <v>18</v>
      </c>
      <c r="E11" s="15">
        <v>0.408</v>
      </c>
      <c r="F11" s="16" t="s">
        <v>19</v>
      </c>
      <c r="G11" s="17">
        <v>37967.6</v>
      </c>
      <c r="H11" s="17">
        <f ca="1">ROUND(INDIRECT(ADDRESS(ROW()+(0), COLUMN()+(-3), 1))*INDIRECT(ADDRESS(ROW()+(0), COLUMN()+(-1), 1)), 1)</f>
        <v>15490.8</v>
      </c>
    </row>
    <row r="12" spans="1:8" ht="45.00" thickBot="1" customHeight="1">
      <c r="A12" s="14" t="s">
        <v>20</v>
      </c>
      <c r="B12" s="14"/>
      <c r="C12" s="14"/>
      <c r="D12" s="14" t="s">
        <v>21</v>
      </c>
      <c r="E12" s="15">
        <v>0.408</v>
      </c>
      <c r="F12" s="16" t="s">
        <v>22</v>
      </c>
      <c r="G12" s="17">
        <v>33948.4</v>
      </c>
      <c r="H12" s="17">
        <f ca="1">ROUND(INDIRECT(ADDRESS(ROW()+(0), COLUMN()+(-3), 1))*INDIRECT(ADDRESS(ROW()+(0), COLUMN()+(-1), 1)), 1)</f>
        <v>13850.9</v>
      </c>
    </row>
    <row r="13" spans="1:8" ht="13.50" thickBot="1" customHeight="1">
      <c r="A13" s="14" t="s">
        <v>23</v>
      </c>
      <c r="B13" s="14"/>
      <c r="C13" s="14"/>
      <c r="D13" s="14" t="s">
        <v>24</v>
      </c>
      <c r="E13" s="15">
        <v>1.626</v>
      </c>
      <c r="F13" s="16" t="s">
        <v>25</v>
      </c>
      <c r="G13" s="17">
        <v>7120.3</v>
      </c>
      <c r="H13" s="17">
        <f ca="1">ROUND(INDIRECT(ADDRESS(ROW()+(0), COLUMN()+(-3), 1))*INDIRECT(ADDRESS(ROW()+(0), COLUMN()+(-1), 1)), 1)</f>
        <v>11577.5</v>
      </c>
    </row>
    <row r="14" spans="1:8" ht="13.50" thickBot="1" customHeight="1">
      <c r="A14" s="14" t="s">
        <v>26</v>
      </c>
      <c r="B14" s="14"/>
      <c r="C14" s="14"/>
      <c r="D14" s="18" t="s">
        <v>27</v>
      </c>
      <c r="E14" s="19">
        <v>0.983</v>
      </c>
      <c r="F14" s="20" t="s">
        <v>28</v>
      </c>
      <c r="G14" s="21">
        <v>5263.7</v>
      </c>
      <c r="H14" s="21">
        <f ca="1">ROUND(INDIRECT(ADDRESS(ROW()+(0), COLUMN()+(-3), 1))*INDIRECT(ADDRESS(ROW()+(0), COLUMN()+(-1), 1)), 1)</f>
        <v>5174.2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1)</f>
        <v>1.84319e+06</v>
      </c>
      <c r="H15" s="24">
        <f ca="1">ROUND(INDIRECT(ADDRESS(ROW()+(0), COLUMN()+(-3), 1))*INDIRECT(ADDRESS(ROW()+(0), COLUMN()+(-1), 1))/100, 1)</f>
        <v>36863.9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1.88006e+06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