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<sst xmlns="http://schemas.openxmlformats.org/spreadsheetml/2006/main" count="30" uniqueCount="30">
  <si>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</si>
  <si>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EMU030</t>
  </si>
  <si>
    <t xml:space="preserve">U</t>
  </si>
  <si>
    <t xml:space="preserve">Menuiserie extérieure en aluminium "CORTIZO".</t>
  </si>
  <si>
    <r>
      <rPr>
        <sz val="8.25"/>
        <color rgb="FF000000"/>
        <rFont val="Arial"/>
        <family val="2"/>
      </rPr>
      <t xml:space="preserve">Fenêtre en aluminium, série Cor-80 Industrial "CORTIZO", avec rupture de pont thermique, deux vantaux battants, s'ouvrant vers l'intérieur, dimensions 800x700 mm, finition laquée couleur blanche, avec le tampon QUALICOAT, qui garantit l'épaisseur et la qualité du processus de laquage, composée de vantail de 88 mm et cadre de 80 mm, parcloses, dormant, joints d'étanchéité en EPDM, poignée standard et ferrures, selon NF EN 14351-1; transmittance thermique du cadre: Uh,m = à partir de 1,3 W/(m²K); épaisseur maximale du vitrage: 65 mm, avec classification à la perméabilité à l'air classe 4, selon NF EN 12207, classification à l'étanchéité à l'eau classe E1950, selon NF EN 12208, et classification à la résistance à la charge du vent classe C5, selon NF EN 12210, sans précadre et sans volet roulant. Comprend les pattes d'ancrage pour la fixation de la menuiserie, le mastic adhésif et le silicone neutre pour le scellement des joints périphériques extérieur et intérieur, entre la menuiserie et l'ouvrage. TSAC. Le prix ne comprend pas la mise en place sur site de la menuiserie.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</si>
  <si>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</si>
  <si>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</si>
  <si>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</si>
  <si>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</si>
  <si>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</si>
  <si>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</si>
  <si>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mt25pfz280aaaa</t>
  </si>
  <si>
    <t xml:space="preserve">Fenêtre en aluminium, série Cor-80 Industrial "CORTIZO", avec rupture de pont thermique, deux vantaux battants, s'ouvrant vers l'intérieur, dimensions 800x700 mm, finition laquée couleur blanche, avec le tampon QUALICOAT, qui garantit l'épaisseur et la qualité du processus de laquage, composée de vantail de 88 mm et cadre de 80 mm, parcloses, dormant, joints d'étanchéité en EPDM, poignée standard et ferrures, selon NF EN 14351-1; transmittance thermique du cadre: Uh,m = à partir de 1,3 W/(m²K); épaisseur maximale du vitrage: 65 mm, avec classification à la perméabilité à l'air classe 4, selon NF EN 12207, classification à l'étanchéité à l'eau classe E1950, selon NF EN 12208, et classification à la résistance à la charge du vent classe C5, selon NF EN 12210. TSAC.</t>
  </si>
  <si>
    <t xml:space="preserve">U</t>
  </si>
  <si>
    <t xml:space="preserve">mt22www010a</t>
  </si>
  <si>
    <t xml:space="preserve">Cartouche de 290 ml de mastic adhésif monocomposant, neutre, super-élastique, à base de polymère MS, couleur blanche, avec résistance aux intempéries et aux rayons UV et élongation jusqu'à rupture 750%.</t>
  </si>
  <si>
    <t xml:space="preserve">U</t>
  </si>
  <si>
    <t xml:space="preserve">mt22www050a</t>
  </si>
  <si>
    <t xml:space="preserve">Cartouche de 300 ml de silicone neutre oxymique, à élasticité permanente et séchage rapide, couleur blanche, intervalle de température de travail de -60 à 150°C, avec résistance aux rayons UV, dureté Shore A approchée de 22, selon NF EN ISO 868 et élongation à la rupture &gt;= 800%, selon NF EN ISO 8339.</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</si>
  <si>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</si>
  <si>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</si>
  <si>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</si>
  <si>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</si>
  <si>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</si>
  <si>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</si>
  <si>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</si>
  <si>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</si>
  <si>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</si>
  <si>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201.306,9Ar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</si>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</sst>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87" customWidth="1"/>
    <col min="4" max="4" width="73.78" customWidth="1"/>
    <col min="5" max="5" width="8.16" customWidth="1"/>
    <col min="6" max="6" width="5.44" customWidth="1"/>
    <col min="7" max="7" width="14.96"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08.00" thickBot="1" customHeight="1">
      <c r="A9" s="7" t="s">
        <v>11</v>
      </c>
      <c r="B9" s="7"/>
      <c r="C9" s="7"/>
      <c r="D9" s="7" t="s">
        <v>12</v>
      </c>
      <c r="E9" s="9">
        <v>1</v>
      </c>
      <c r="F9" s="11" t="s">
        <v>13</v>
      </c>
      <c r="G9" s="13">
        <v>2.77388e+06</v>
      </c>
      <c r="H9" s="13">
        <f ca="1">ROUND(INDIRECT(ADDRESS(ROW()+(0), COLUMN()+(-3), 1))*INDIRECT(ADDRESS(ROW()+(0), COLUMN()+(-1), 1)), 1)</f>
        <v>2.77388e+06</v>
      </c>
    </row>
    <row r="10" spans="1:8" ht="34.50" thickBot="1" customHeight="1">
      <c r="A10" s="14" t="s">
        <v>14</v>
      </c>
      <c r="B10" s="14"/>
      <c r="C10" s="14"/>
      <c r="D10" s="14" t="s">
        <v>15</v>
      </c>
      <c r="E10" s="15">
        <v>0.51</v>
      </c>
      <c r="F10" s="16" t="s">
        <v>16</v>
      </c>
      <c r="G10" s="17">
        <v>37967.6</v>
      </c>
      <c r="H10" s="17">
        <f ca="1">ROUND(INDIRECT(ADDRESS(ROW()+(0), COLUMN()+(-3), 1))*INDIRECT(ADDRESS(ROW()+(0), COLUMN()+(-1), 1)), 1)</f>
        <v>19363.5</v>
      </c>
    </row>
    <row r="11" spans="1:8" ht="45.00" thickBot="1" customHeight="1">
      <c r="A11" s="14" t="s">
        <v>17</v>
      </c>
      <c r="B11" s="14"/>
      <c r="C11" s="14"/>
      <c r="D11" s="14" t="s">
        <v>18</v>
      </c>
      <c r="E11" s="15">
        <v>0.24</v>
      </c>
      <c r="F11" s="16" t="s">
        <v>19</v>
      </c>
      <c r="G11" s="17">
        <v>33948.4</v>
      </c>
      <c r="H11" s="17">
        <f ca="1">ROUND(INDIRECT(ADDRESS(ROW()+(0), COLUMN()+(-3), 1))*INDIRECT(ADDRESS(ROW()+(0), COLUMN()+(-1), 1)), 1)</f>
        <v>8147.6</v>
      </c>
    </row>
    <row r="12" spans="1:8" ht="13.50" thickBot="1" customHeight="1">
      <c r="A12" s="14" t="s">
        <v>20</v>
      </c>
      <c r="B12" s="14"/>
      <c r="C12" s="14"/>
      <c r="D12" s="14" t="s">
        <v>21</v>
      </c>
      <c r="E12" s="15">
        <v>1.734</v>
      </c>
      <c r="F12" s="16" t="s">
        <v>22</v>
      </c>
      <c r="G12" s="17">
        <v>7120.3</v>
      </c>
      <c r="H12" s="17">
        <f ca="1">ROUND(INDIRECT(ADDRESS(ROW()+(0), COLUMN()+(-3), 1))*INDIRECT(ADDRESS(ROW()+(0), COLUMN()+(-1), 1)), 1)</f>
        <v>12346.5</v>
      </c>
    </row>
    <row r="13" spans="1:8" ht="13.50" thickBot="1" customHeight="1">
      <c r="A13" s="14" t="s">
        <v>23</v>
      </c>
      <c r="B13" s="14"/>
      <c r="C13" s="14"/>
      <c r="D13" s="18" t="s">
        <v>24</v>
      </c>
      <c r="E13" s="19">
        <v>1.08</v>
      </c>
      <c r="F13" s="20" t="s">
        <v>25</v>
      </c>
      <c r="G13" s="21">
        <v>5263.7</v>
      </c>
      <c r="H13" s="21">
        <f ca="1">ROUND(INDIRECT(ADDRESS(ROW()+(0), COLUMN()+(-3), 1))*INDIRECT(ADDRESS(ROW()+(0), COLUMN()+(-1), 1)), 1)</f>
        <v>5684.8</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1)</f>
        <v>2.81943e+06</v>
      </c>
      <c r="H14" s="24">
        <f ca="1">ROUND(INDIRECT(ADDRESS(ROW()+(0), COLUMN()+(-3), 1))*INDIRECT(ADDRESS(ROW()+(0), COLUMN()+(-1), 1))/100, 1)</f>
        <v>56388.5</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1)</f>
        <v>2.87581e+06</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