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<sst xmlns="http://schemas.openxmlformats.org/spreadsheetml/2006/main" count="30" uniqueCount="30">
  <si>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</si>
  <si>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FIC070</t>
  </si>
  <si>
    <t xml:space="preserve">m²</t>
  </si>
  <si>
    <t xml:space="preserve">Isolation acoustique au bruit aérien, dans une cloison intérieure en maçonnerie, avec des complexes multicouches.</t>
  </si>
  <si>
    <r>
      <rPr>
        <sz val="8.25"/>
        <color rgb="FF000000"/>
        <rFont val="Arial"/>
        <family val="2"/>
      </rPr>
      <t xml:space="preserve">Isolation acoustique, au bruit aérien, dans une cloison intérieure en maçonnerie, réalisée avec complexe multicouche, de 20 mm d'épaisseur, 7,4 kg/m² de masse surfacique, constitué d'un feutre textile de 16 mm d'épaisseur adhéré thermiquement à une membrane viscoélastique de haute densité de 4 mm d'épaisseur. Mise en place: bord à bord, avec des fixations mécaniques. Comprend le ruban viscoélastique autoadhésif, pour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</si>
  <si>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</si>
  <si>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</si>
  <si>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</si>
  <si>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</si>
  <si>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</si>
  <si>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</si>
  <si>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mt16ptc030e</t>
  </si>
  <si>
    <t xml:space="preserve">Complexe multicouche, de 20 mm d'épaisseur, 7,4 kg/m² de masse surfacique, constitué d'un feutre textile de 16 mm d'épaisseur adhéré thermiquement à une membrane viscoélastique de haute densité de 4 mm d'épaisseur; avec 57 dB d'indice global de réduction acoustique, Rw.</t>
  </si>
  <si>
    <t xml:space="preserve">m²</t>
  </si>
  <si>
    <t xml:space="preserve">mt16aaa020kc</t>
  </si>
  <si>
    <t xml:space="preserve">Fixation mécanique pour panneaux isolants de complexe multicouche, placés directement sur la surface support.</t>
  </si>
  <si>
    <t xml:space="preserve">U</t>
  </si>
  <si>
    <t xml:space="preserve">mt16pnc010a</t>
  </si>
  <si>
    <t xml:space="preserve">Ruban viscoélastique autoadhésif, avec une autoprotection en aluminium, de 50 mm de largeur et de 1,5 mm d'épaisseur, pour le scellement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</si>
  <si>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</si>
  <si>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</si>
  <si>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</si>
  <si>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</si>
  <si>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</si>
  <si>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</si>
  <si>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</si>
  <si>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</si>
  <si>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</si>
  <si>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2.252,9Ar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</si>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</sst>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29" customWidth="1"/>
    <col min="3" max="3" width="76.84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97745.4</v>
      </c>
      <c r="G9" s="13">
        <f ca="1">ROUND(INDIRECT(ADDRESS(ROW()+(0), COLUMN()+(-3), 1))*INDIRECT(ADDRESS(ROW()+(0), COLUMN()+(-1), 1)), 1)</f>
        <v>102633</v>
      </c>
    </row>
    <row r="10" spans="1:7" ht="24.00" thickBot="1" customHeight="1">
      <c r="A10" s="14" t="s">
        <v>14</v>
      </c>
      <c r="B10" s="14"/>
      <c r="C10" s="14" t="s">
        <v>15</v>
      </c>
      <c r="D10" s="15">
        <v>5.25</v>
      </c>
      <c r="E10" s="16" t="s">
        <v>16</v>
      </c>
      <c r="F10" s="17">
        <v>933</v>
      </c>
      <c r="G10" s="17">
        <f ca="1">ROUND(INDIRECT(ADDRESS(ROW()+(0), COLUMN()+(-3), 1))*INDIRECT(ADDRESS(ROW()+(0), COLUMN()+(-1), 1)), 1)</f>
        <v>4898.3</v>
      </c>
    </row>
    <row r="11" spans="1:7" ht="24.00" thickBot="1" customHeight="1">
      <c r="A11" s="14" t="s">
        <v>17</v>
      </c>
      <c r="B11" s="14"/>
      <c r="C11" s="14" t="s">
        <v>18</v>
      </c>
      <c r="D11" s="15">
        <v>0.44</v>
      </c>
      <c r="E11" s="16" t="s">
        <v>19</v>
      </c>
      <c r="F11" s="17">
        <v>5708.8</v>
      </c>
      <c r="G11" s="17">
        <f ca="1">ROUND(INDIRECT(ADDRESS(ROW()+(0), COLUMN()+(-3), 1))*INDIRECT(ADDRESS(ROW()+(0), COLUMN()+(-1), 1)), 1)</f>
        <v>2511.9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0.04</v>
      </c>
      <c r="E12" s="16" t="s">
        <v>22</v>
      </c>
      <c r="F12" s="17">
        <v>7220.6</v>
      </c>
      <c r="G12" s="17">
        <f ca="1">ROUND(INDIRECT(ADDRESS(ROW()+(0), COLUMN()+(-3), 1))*INDIRECT(ADDRESS(ROW()+(0), COLUMN()+(-1), 1)), 1)</f>
        <v>288.8</v>
      </c>
    </row>
    <row r="13" spans="1:7" ht="13.50" thickBot="1" customHeight="1">
      <c r="A13" s="14" t="s">
        <v>23</v>
      </c>
      <c r="B13" s="14"/>
      <c r="C13" s="18" t="s">
        <v>24</v>
      </c>
      <c r="D13" s="19">
        <v>0.02</v>
      </c>
      <c r="E13" s="20" t="s">
        <v>25</v>
      </c>
      <c r="F13" s="21">
        <v>5251.8</v>
      </c>
      <c r="G13" s="21">
        <f ca="1">ROUND(INDIRECT(ADDRESS(ROW()+(0), COLUMN()+(-3), 1))*INDIRECT(ADDRESS(ROW()+(0), COLUMN()+(-1), 1)), 1)</f>
        <v>105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1)</f>
        <v>110437</v>
      </c>
      <c r="G14" s="24">
        <f ca="1">ROUND(INDIRECT(ADDRESS(ROW()+(0), COLUMN()+(-3), 1))*INDIRECT(ADDRESS(ROW()+(0), COLUMN()+(-1), 1))/100, 1)</f>
        <v>2208.7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1)</f>
        <v>112645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