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<sst xmlns="http://schemas.openxmlformats.org/spreadsheetml/2006/main" count="30" uniqueCount="30">
  <si>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</si>
  <si>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FIH010</t>
  </si>
  <si>
    <t xml:space="preserve">m²</t>
  </si>
  <si>
    <t xml:space="preserve">Isolation thermo-acoustique des chapes flottantes, avec des laines minérales.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</si>
  <si>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laine minérale, selon NF EN 13162, non revêtu, de 40 mm d'épaisseur, résistance thermique 1,1 m²K/W, conductivité thermique 0,035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</si>
  <si>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</si>
  <si>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</si>
  <si>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</si>
  <si>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</si>
  <si>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</si>
  <si>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</si>
  <si>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mt16lra010b</t>
  </si>
  <si>
    <t xml:space="preserve">Panneau rigide en laine minérale, selon NF EN 13162, non revêtu, de 40 mm d'épaisseur, résistance thermique 1,1 m²K/W, conductivité thermique 0,035 W/(mK), Euroclasse A1 de réaction au feu selon NF EN 13501-1, capacité d'absorption d'eau à court terme &lt;=1 kg/m² et coefficient de résistance à la diffusion de la vapeur d'eau 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</si>
  <si>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</si>
  <si>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</si>
  <si>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</si>
  <si>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</si>
  <si>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</si>
  <si>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</si>
  <si>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</si>
  <si>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</si>
  <si>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</si>
  <si>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</si>
  <si>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</si>
  <si>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</si>
  <si>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</si>
  <si>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</si>
  <si>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</si>
  <si>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12.498,0Ar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</si>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</sst>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97536.6</v>
      </c>
      <c r="H9" s="13">
        <f ca="1">ROUND(INDIRECT(ADDRESS(ROW()+(0), COLUMN()+(-3), 1))*INDIRECT(ADDRESS(ROW()+(0), COLUMN()+(-1), 1)), 1)</f>
        <v>107290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2942.6</v>
      </c>
      <c r="H10" s="17">
        <f ca="1">ROUND(INDIRECT(ADDRESS(ROW()+(0), COLUMN()+(-3), 1))*INDIRECT(ADDRESS(ROW()+(0), COLUMN()+(-1), 1)), 1)</f>
        <v>3236.9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2153.2</v>
      </c>
      <c r="H11" s="17">
        <f ca="1">ROUND(INDIRECT(ADDRESS(ROW()+(0), COLUMN()+(-3), 1))*INDIRECT(ADDRESS(ROW()+(0), COLUMN()+(-1), 1)), 1)</f>
        <v>538.3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0.108</v>
      </c>
      <c r="F12" s="16" t="s">
        <v>22</v>
      </c>
      <c r="G12" s="17">
        <v>7220.6</v>
      </c>
      <c r="H12" s="17">
        <f ca="1">ROUND(INDIRECT(ADDRESS(ROW()+(0), COLUMN()+(-3), 1))*INDIRECT(ADDRESS(ROW()+(0), COLUMN()+(-1), 1)), 1)</f>
        <v>779.8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0.108</v>
      </c>
      <c r="F13" s="20" t="s">
        <v>25</v>
      </c>
      <c r="G13" s="21">
        <v>5251.8</v>
      </c>
      <c r="H13" s="21">
        <f ca="1">ROUND(INDIRECT(ADDRESS(ROW()+(0), COLUMN()+(-3), 1))*INDIRECT(ADDRESS(ROW()+(0), COLUMN()+(-1), 1)), 1)</f>
        <v>567.2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112413</v>
      </c>
      <c r="H14" s="24">
        <f ca="1">ROUND(INDIRECT(ADDRESS(ROW()+(0), COLUMN()+(-3), 1))*INDIRECT(ADDRESS(ROW()+(0), COLUMN()+(-1), 1))/100, 1)</f>
        <v>2248.3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114661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