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<sst xmlns="http://schemas.openxmlformats.org/spreadsheetml/2006/main" count="39" uniqueCount="39">
  <si>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</si>
  <si>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FJE010</t>
  </si>
  <si>
    <t xml:space="preserve">U</t>
  </si>
  <si>
    <t xml:space="preserve">Escalier escamotable.</t>
  </si>
  <si>
    <r>
      <rPr>
        <sz val="8.25"/>
        <color rgb="FF000000"/>
        <rFont val="Arial"/>
        <family val="2"/>
      </rPr>
  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incorporée, placé avec du mortier de ciment, confectionné sur chantier, dosage 1:6. Comprend le cordon de silicone neutre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</si>
  <si>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</si>
  <si>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</si>
  <si>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</si>
  <si>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</si>
  <si>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</si>
  <si>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</si>
  <si>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mt44efk020ea</t>
  </si>
  <si>
    <t xml:space="preserve">Escalier escamotable en bois, finition vernie, de 3 tronçons, pour franchir une hauteur entre étages de 233 à 280 cm et pour une ouverture de 100x55 cm, de hauteur réglable, avec marches antidérapantes de 8 cm de largeur, patins en caoutchouc, trappe intérieure, tige d'ouverture et caisson avec isolation thermique incorporée à encastrer dans le support.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</si>
  <si>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</si>
  <si>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</si>
  <si>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</si>
  <si>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</si>
  <si>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</si>
  <si>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</si>
  <si>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</si>
  <si>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</si>
  <si>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</si>
  <si>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</si>
  <si>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mt15sja100</t>
  </si>
  <si>
    <t xml:space="preserve">Cartouche de mastic de silicone neutre.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</si>
  <si>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</si>
  <si>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</si>
  <si>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</si>
  <si>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</si>
  <si>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</si>
  <si>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</si>
  <si>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</si>
  <si>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</si>
  <si>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</si>
  <si>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</si>
  <si>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</si>
  <si>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</si>
  <si>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1.241.422,8Ar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</si>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</sst>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3.3278e+06</v>
      </c>
      <c r="G9" s="13">
        <f ca="1">ROUND(INDIRECT(ADDRESS(ROW()+(0), COLUMN()+(-3), 1))*INDIRECT(ADDRESS(ROW()+(0), COLUMN()+(-1), 1)), 1)</f>
        <v>3.3278e+06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0.022</v>
      </c>
      <c r="E10" s="16" t="s">
        <v>16</v>
      </c>
      <c r="F10" s="17">
        <v>9042.4</v>
      </c>
      <c r="G10" s="17">
        <f ca="1">ROUND(INDIRECT(ADDRESS(ROW()+(0), COLUMN()+(-3), 1))*INDIRECT(ADDRESS(ROW()+(0), COLUMN()+(-1), 1)), 1)</f>
        <v>198.9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95494.4</v>
      </c>
      <c r="G11" s="17">
        <f ca="1">ROUND(INDIRECT(ADDRESS(ROW()+(0), COLUMN()+(-3), 1))*INDIRECT(ADDRESS(ROW()+(0), COLUMN()+(-1), 1)), 1)</f>
        <v>16807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27</v>
      </c>
      <c r="E12" s="16" t="s">
        <v>22</v>
      </c>
      <c r="F12" s="17">
        <v>657</v>
      </c>
      <c r="G12" s="17">
        <f ca="1">ROUND(INDIRECT(ADDRESS(ROW()+(0), COLUMN()+(-3), 1))*INDIRECT(ADDRESS(ROW()+(0), COLUMN()+(-1), 1)), 1)</f>
        <v>17739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22464.8</v>
      </c>
      <c r="G13" s="17">
        <f ca="1">ROUND(INDIRECT(ADDRESS(ROW()+(0), COLUMN()+(-3), 1))*INDIRECT(ADDRESS(ROW()+(0), COLUMN()+(-1), 1)), 1)</f>
        <v>22464.8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0.088</v>
      </c>
      <c r="E14" s="16" t="s">
        <v>28</v>
      </c>
      <c r="F14" s="17">
        <v>13090.8</v>
      </c>
      <c r="G14" s="17">
        <f ca="1">ROUND(INDIRECT(ADDRESS(ROW()+(0), COLUMN()+(-3), 1))*INDIRECT(ADDRESS(ROW()+(0), COLUMN()+(-1), 1)), 1)</f>
        <v>1152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6.817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49223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7.995</v>
      </c>
      <c r="E16" s="20" t="s">
        <v>34</v>
      </c>
      <c r="F16" s="21">
        <v>5251.8</v>
      </c>
      <c r="G16" s="21">
        <f ca="1">ROUND(INDIRECT(ADDRESS(ROW()+(0), COLUMN()+(-3), 1))*INDIRECT(ADDRESS(ROW()+(0), COLUMN()+(-1), 1)), 1)</f>
        <v>41987.8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3.47737e+06</v>
      </c>
      <c r="G17" s="24">
        <f ca="1">ROUND(INDIRECT(ADDRESS(ROW()+(0), COLUMN()+(-3), 1))*INDIRECT(ADDRESS(ROW()+(0), COLUMN()+(-1), 1))/100, 1)</f>
        <v>69547.5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3.54692e+06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