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<sst xmlns="http://schemas.openxmlformats.org/spreadsheetml/2006/main" count="27" uniqueCount="27">
  <si>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</si>
  <si>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FMM010</t>
  </si>
  <si>
    <t xml:space="preserve">U</t>
  </si>
  <si>
    <t xml:space="preserve">Miroir.</t>
  </si>
  <si>
    <r>
      <rPr>
        <sz val="8.25"/>
        <color rgb="FF000000"/>
        <rFont val="Arial"/>
        <family val="2"/>
      </rPr>
      <t xml:space="preserve">Miroir incolore, de 900x900 mm et 3 mm d'épaisseur, avec finition périmétrique du bord et protégé par peinture de couleur argent sur sa face arrière, fixé avec du mastic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</si>
  <si>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</si>
  <si>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</si>
  <si>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</si>
  <si>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</si>
  <si>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</si>
  <si>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</si>
  <si>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mt21vsj020a</t>
  </si>
  <si>
    <t xml:space="preserve">Miroir incolore, de 3 mm d'épaisseur, protégé par peinture de couleur argent sur sa face arrière.</t>
  </si>
  <si>
    <t xml:space="preserve">m²</t>
  </si>
  <si>
    <t xml:space="preserve">mt21vva030</t>
  </si>
  <si>
    <t xml:space="preserve">Finition du bord du miroir.</t>
  </si>
  <si>
    <t xml:space="preserve">m</t>
  </si>
  <si>
    <t xml:space="preserve">mt21vva012</t>
  </si>
  <si>
    <t xml:space="preserve">Mastic à application au pistolet, de base neutre monocomposante.</t>
  </si>
  <si>
    <t xml:space="preserve">l</t>
  </si>
  <si>
    <t xml:space="preserve">mo055</t>
  </si>
  <si>
    <t xml:space="preserve">Compagnon professionnel III/CP2 vitrier.</t>
  </si>
  <si>
    <t xml:space="preserve">h</t>
  </si>
  <si>
    <t xml:space="preserve">Frais de chantier des unités d'ouvrage</t>
  </si>
  <si>
    <t xml:space="preserve">%</t>
  </si>
  <si>
    <t xml:space="preserve">Coût d'entretien décennal: 316.858,4Ar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</si>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</sst>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6.6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0.814</v>
      </c>
      <c r="F9" s="11" t="s">
        <v>13</v>
      </c>
      <c r="G9" s="13">
        <v>193786</v>
      </c>
      <c r="H9" s="13">
        <f ca="1">ROUND(INDIRECT(ADDRESS(ROW()+(0), COLUMN()+(-3), 1))*INDIRECT(ADDRESS(ROW()+(0), COLUMN()+(-1), 1)), 1)</f>
        <v>157742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3.6</v>
      </c>
      <c r="F10" s="16" t="s">
        <v>16</v>
      </c>
      <c r="G10" s="17">
        <v>16507.6</v>
      </c>
      <c r="H10" s="17">
        <f ca="1">ROUND(INDIRECT(ADDRESS(ROW()+(0), COLUMN()+(-3), 1))*INDIRECT(ADDRESS(ROW()+(0), COLUMN()+(-1), 1)), 1)</f>
        <v>59427.4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0.085</v>
      </c>
      <c r="F11" s="16" t="s">
        <v>19</v>
      </c>
      <c r="G11" s="17">
        <v>105147</v>
      </c>
      <c r="H11" s="17">
        <f ca="1">ROUND(INDIRECT(ADDRESS(ROW()+(0), COLUMN()+(-3), 1))*INDIRECT(ADDRESS(ROW()+(0), COLUMN()+(-1), 1)), 1)</f>
        <v>8937.5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0.535</v>
      </c>
      <c r="F12" s="20" t="s">
        <v>22</v>
      </c>
      <c r="G12" s="21">
        <v>7479.2</v>
      </c>
      <c r="H12" s="21">
        <f ca="1">ROUND(INDIRECT(ADDRESS(ROW()+(0), COLUMN()+(-3), 1))*INDIRECT(ADDRESS(ROW()+(0), COLUMN()+(-1), 1)), 1)</f>
        <v>4001.3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230108</v>
      </c>
      <c r="H13" s="24">
        <f ca="1">ROUND(INDIRECT(ADDRESS(ROW()+(0), COLUMN()+(-3), 1))*INDIRECT(ADDRESS(ROW()+(0), COLUMN()+(-1), 1))/100, 1)</f>
        <v>4602.2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234710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