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<sst xmlns="http://schemas.openxmlformats.org/spreadsheetml/2006/main" count="30" uniqueCount="30">
  <si>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</si>
  <si>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FNP010</t>
  </si>
  <si>
    <t xml:space="preserve">m²</t>
  </si>
  <si>
    <t xml:space="preserve">Sous-enduit en plâtre.</t>
  </si>
  <si>
    <r>
      <rPr>
        <sz val="8.25"/>
        <color rgb="FF000000"/>
        <rFont val="Arial"/>
        <family val="2"/>
      </rPr>
      <t xml:space="preserve">Sous-enduit en plâtre de construction B1 à vue, sur le parement vertical, jusqu'à 3 m de hauteur, mise en place préalable d'une maille anti-alcalin dans les changements de matériau, avec cornières.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</si>
  <si>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</si>
  <si>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</si>
  <si>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</si>
  <si>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</si>
  <si>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</si>
  <si>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</si>
  <si>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mt28vye020</t>
  </si>
  <si>
    <t xml:space="preserve">Maille en fibre de verre tissée, anti-alcalin, de 5x5 mm de vide de maille, flexible et imputrescible dans le temps, de 70 g/m² de masse surfacique et 0,40 mm d'épaisseur de fil, pour renforcer les plâtres.</t>
  </si>
  <si>
    <t xml:space="preserve">m²</t>
  </si>
  <si>
    <t xml:space="preserve">mt09pye010b</t>
  </si>
  <si>
    <t xml:space="preserve">Pâte de plâtre de construction B1, selon NF EN 13279-1.</t>
  </si>
  <si>
    <t xml:space="preserve">m³</t>
  </si>
  <si>
    <t xml:space="preserve">mt28vye010</t>
  </si>
  <si>
    <t xml:space="preserve">Cornière en plastique et en métal, stable à l'action des sulfates.</t>
  </si>
  <si>
    <t xml:space="preserve">m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</si>
  <si>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</si>
  <si>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</si>
  <si>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</si>
  <si>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</si>
  <si>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</si>
  <si>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</si>
  <si>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</si>
  <si>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</si>
  <si>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3.048,0Ar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</si>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</sst>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0.105</v>
      </c>
      <c r="F9" s="11" t="s">
        <v>13</v>
      </c>
      <c r="G9" s="13">
        <v>5454.8</v>
      </c>
      <c r="H9" s="13">
        <f ca="1">ROUND(INDIRECT(ADDRESS(ROW()+(0), COLUMN()+(-3), 1))*INDIRECT(ADDRESS(ROW()+(0), COLUMN()+(-1), 1)), 1)</f>
        <v>572.8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895193</v>
      </c>
      <c r="H10" s="17">
        <f ca="1">ROUND(INDIRECT(ADDRESS(ROW()+(0), COLUMN()+(-3), 1))*INDIRECT(ADDRESS(ROW()+(0), COLUMN()+(-1), 1)), 1)</f>
        <v>13427.9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0.215</v>
      </c>
      <c r="F11" s="16" t="s">
        <v>19</v>
      </c>
      <c r="G11" s="17">
        <v>2512</v>
      </c>
      <c r="H11" s="17">
        <f ca="1">ROUND(INDIRECT(ADDRESS(ROW()+(0), COLUMN()+(-3), 1))*INDIRECT(ADDRESS(ROW()+(0), COLUMN()+(-1), 1)), 1)</f>
        <v>540.1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0.294</v>
      </c>
      <c r="F12" s="16" t="s">
        <v>22</v>
      </c>
      <c r="G12" s="17">
        <v>7026</v>
      </c>
      <c r="H12" s="17">
        <f ca="1">ROUND(INDIRECT(ADDRESS(ROW()+(0), COLUMN()+(-3), 1))*INDIRECT(ADDRESS(ROW()+(0), COLUMN()+(-1), 1)), 1)</f>
        <v>2065.6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0.185</v>
      </c>
      <c r="F13" s="20" t="s">
        <v>25</v>
      </c>
      <c r="G13" s="21">
        <v>5251.8</v>
      </c>
      <c r="H13" s="21">
        <f ca="1">ROUND(INDIRECT(ADDRESS(ROW()+(0), COLUMN()+(-3), 1))*INDIRECT(ADDRESS(ROW()+(0), COLUMN()+(-1), 1)), 1)</f>
        <v>971.6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17578</v>
      </c>
      <c r="H14" s="24">
        <f ca="1">ROUND(INDIRECT(ADDRESS(ROW()+(0), COLUMN()+(-3), 1))*INDIRECT(ADDRESS(ROW()+(0), COLUMN()+(-1), 1))/100, 1)</f>
        <v>351.6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17929.6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