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<sst xmlns="http://schemas.openxmlformats.org/spreadsheetml/2006/main" count="24" uniqueCount="24">
  <si>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</si>
  <si>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FZV020</t>
  </si>
  <si>
    <t xml:space="preserve">U</t>
  </si>
  <si>
    <t xml:space="preserve">Casier en panneau phénolique HPL.</t>
  </si>
  <si>
    <r>
      <rPr>
        <sz val="8.25"/>
        <color rgb="FF000000"/>
        <rFont val="Arial"/>
        <family val="2"/>
      </rPr>
      <t xml:space="preserve">Casier modulaire pour vestiaire, de 300 mm de largeur, 500 mm de profondeur et 1800 mm de hauteur, de planche phénolique HPL, couleur à choisir constitué de deux portes de 900 mm de hauteur et 13 mm d'épaisseur, de côtés, d'étagères, d'un plafond, d'une division, d'un sol de 10 mm d'épaisseur et d'un fond perforé pour ventilation de 3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</si>
  <si>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</si>
  <si>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</si>
  <si>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</si>
  <si>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</si>
  <si>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</si>
  <si>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</si>
  <si>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mt45tvg020a</t>
  </si>
  <si>
    <t xml:space="preserve">Casier modulaire pour vestiaire, de 300 mm de largeur, 500 mm de profondeur et 1800 mm de hauteur, de planche phénolique HPL, couleur à choisir constitué de deux portes de 900 mm de hauteur et 13 mm d'épaisseur, de côtés, d'étagères, d'un plafond, d'une division, d'un sol de 10 mm d'épaisseur et d'un fond perforé pour ventilation de 3 mm d'épaisseur, y compris les pattes réglables en PVC, les patères anti-glissement, les clés, les plaques de numérotation, les charnières anti-vandalisme en acier inoxydable, les barres de penderie en aluminium avec patères anti-glissement en ABS et les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</si>
  <si>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</si>
  <si>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</si>
  <si>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</si>
  <si>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</si>
  <si>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</si>
  <si>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</si>
  <si>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</si>
  <si>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</si>
  <si>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</si>
  <si>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520.148,5Ar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</si>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</sst>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91" customWidth="1"/>
    <col min="3" max="3" width="1.02" customWidth="1"/>
    <col min="4" max="4" width="75.99"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1.36368e+06</v>
      </c>
      <c r="H9" s="13">
        <f ca="1">ROUND(INDIRECT(ADDRESS(ROW()+(0), COLUMN()+(-3), 1))*INDIRECT(ADDRESS(ROW()+(0), COLUMN()+(-1), 1)), 1)</f>
        <v>1.36368e+06</v>
      </c>
    </row>
    <row r="10" spans="1:8" ht="13.50" thickBot="1" customHeight="1">
      <c r="A10" s="14" t="s">
        <v>14</v>
      </c>
      <c r="B10" s="14"/>
      <c r="C10" s="14" t="s">
        <v>15</v>
      </c>
      <c r="D10" s="14"/>
      <c r="E10" s="15">
        <v>0.279</v>
      </c>
      <c r="F10" s="16" t="s">
        <v>16</v>
      </c>
      <c r="G10" s="17">
        <v>7220.6</v>
      </c>
      <c r="H10" s="17">
        <f ca="1">ROUND(INDIRECT(ADDRESS(ROW()+(0), COLUMN()+(-3), 1))*INDIRECT(ADDRESS(ROW()+(0), COLUMN()+(-1), 1)), 1)</f>
        <v>2014.6</v>
      </c>
    </row>
    <row r="11" spans="1:8" ht="13.50" thickBot="1" customHeight="1">
      <c r="A11" s="14" t="s">
        <v>17</v>
      </c>
      <c r="B11" s="14"/>
      <c r="C11" s="18" t="s">
        <v>18</v>
      </c>
      <c r="D11" s="18"/>
      <c r="E11" s="19">
        <v>0.279</v>
      </c>
      <c r="F11" s="20" t="s">
        <v>19</v>
      </c>
      <c r="G11" s="21">
        <v>5251.8</v>
      </c>
      <c r="H11" s="21">
        <f ca="1">ROUND(INDIRECT(ADDRESS(ROW()+(0), COLUMN()+(-3), 1))*INDIRECT(ADDRESS(ROW()+(0), COLUMN()+(-1), 1)), 1)</f>
        <v>1465.2</v>
      </c>
    </row>
    <row r="12" spans="1:8" ht="13.50" thickBot="1" customHeight="1">
      <c r="A12" s="18"/>
      <c r="B12" s="18"/>
      <c r="C12" s="5" t="s">
        <v>20</v>
      </c>
      <c r="D12" s="5"/>
      <c r="E12" s="22">
        <v>2</v>
      </c>
      <c r="F12" s="23" t="s">
        <v>21</v>
      </c>
      <c r="G12" s="24">
        <f ca="1">ROUND(SUM(INDIRECT(ADDRESS(ROW()+(-1), COLUMN()+(1), 1)),INDIRECT(ADDRESS(ROW()+(-2), COLUMN()+(1), 1)),INDIRECT(ADDRESS(ROW()+(-3), COLUMN()+(1), 1))), 1)</f>
        <v>1.36716e+06</v>
      </c>
      <c r="H12" s="24">
        <f ca="1">ROUND(INDIRECT(ADDRESS(ROW()+(0), COLUMN()+(-3), 1))*INDIRECT(ADDRESS(ROW()+(0), COLUMN()+(-1), 1))/100, 1)</f>
        <v>27343.1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1)</f>
        <v>1.3945e+06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