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<sst xmlns="http://schemas.openxmlformats.org/spreadsheetml/2006/main" count="30" uniqueCount="30">
  <si>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</si>
  <si>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GAE200</t>
  </si>
  <si>
    <t xml:space="preserve">m</t>
  </si>
  <si>
    <t xml:space="preserve">Réparation intégrale d'un joint, avec du mortier à base de résine époxy.</t>
  </si>
  <si>
    <r>
      <rPr>
        <sz val="8.25"/>
        <color rgb="FF000000"/>
        <rFont val="Arial"/>
        <family val="2"/>
      </rPr>
      <t xml:space="preserve">Réparation intégrale d'un joint de dilatation d'une structure en béton, en appliquant 6 kg/m de mortier de réparation à deux composants à base de résine époxy, thixotropique et à résistances mécaniques élevées, avec une résistance à la compression à 28 jours supérieure ou égale à 45 N/mm² et un module d'élasticité supérieur ou égal à 20000 N/mm², classe R4 selon NF EN 1504-3, Euroclasse F de réaction au feu, selon NF EN 13501-1, sur une bande approximative de 5 cm de chaque côté du joint, piquage préalable de la surface support et application postérieure de 0,18 kg/m d' impression active à deux composants à base de résine époxy, de couleur rouge, comme pont d'adhérence.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</si>
  <si>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</si>
  <si>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</si>
  <si>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</si>
  <si>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</si>
  <si>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</si>
  <si>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</si>
  <si>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mt09reh040a</t>
  </si>
  <si>
    <t xml:space="preserve">Impression active à deux composants à base de résine époxy, de couleur rouge, imperméable à l'eau, à l'oxygène, aux chlorures et aux huiles, pour la protection et la passivation des armatures en acier, et comme pont d'adhérence entre mortier de réparation et béton existant</t>
  </si>
  <si>
    <t xml:space="preserve">kg</t>
  </si>
  <si>
    <t xml:space="preserve">mt09reh170a</t>
  </si>
  <si>
    <t xml:space="preserve">Mortier de réparation à deux composants à base de résine époxy, thixotropique et à résistances mécaniques élevées, avec une résistance à la compression à 28 jours supérieure ou égale à 45 N/mm² et un module d'élasticité supérieur ou égal à 20000 N/mm², classe R4 selon NF EN 1504-3, Euroclasse F de réaction au feu, selon NF EN 13501-1, pour réparation structurale du béton.</t>
  </si>
  <si>
    <t xml:space="preserve">kg</t>
  </si>
  <si>
    <t xml:space="preserve">mq05mai040</t>
  </si>
  <si>
    <t xml:space="preserve">Marteau électrique.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</si>
  <si>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</si>
  <si>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</si>
  <si>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</si>
  <si>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</si>
  <si>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</si>
  <si>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</si>
  <si>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</si>
  <si>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</si>
  <si>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</si>
  <si>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10.512,3Ar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</si>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</sst>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59351</v>
      </c>
      <c r="H9" s="13">
        <f ca="1">ROUND(INDIRECT(ADDRESS(ROW()+(0), COLUMN()+(-3), 1))*INDIRECT(ADDRESS(ROW()+(0), COLUMN()+(-1), 1)), 1)</f>
        <v>10683.2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31283.6</v>
      </c>
      <c r="H10" s="17">
        <f ca="1">ROUND(INDIRECT(ADDRESS(ROW()+(0), COLUMN()+(-3), 1))*INDIRECT(ADDRESS(ROW()+(0), COLUMN()+(-1), 1)), 1)</f>
        <v>187702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0.185</v>
      </c>
      <c r="F11" s="16" t="s">
        <v>19</v>
      </c>
      <c r="G11" s="17">
        <v>11899.4</v>
      </c>
      <c r="H11" s="17">
        <f ca="1">ROUND(INDIRECT(ADDRESS(ROW()+(0), COLUMN()+(-3), 1))*INDIRECT(ADDRESS(ROW()+(0), COLUMN()+(-1), 1)), 1)</f>
        <v>2201.4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0.455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3196.8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0.455</v>
      </c>
      <c r="F13" s="20" t="s">
        <v>25</v>
      </c>
      <c r="G13" s="21">
        <v>5144</v>
      </c>
      <c r="H13" s="21">
        <f ca="1">ROUND(INDIRECT(ADDRESS(ROW()+(0), COLUMN()+(-3), 1))*INDIRECT(ADDRESS(ROW()+(0), COLUMN()+(-1), 1)), 1)</f>
        <v>2340.5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206124</v>
      </c>
      <c r="H14" s="24">
        <f ca="1">ROUND(INDIRECT(ADDRESS(ROW()+(0), COLUMN()+(-3), 1))*INDIRECT(ADDRESS(ROW()+(0), COLUMN()+(-1), 1))/100, 1)</f>
        <v>4122.5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210246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