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<sst xmlns="http://schemas.openxmlformats.org/spreadsheetml/2006/main" count="57" uniqueCount="57">
  <si>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</si>
  <si>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GAT150</t>
  </si>
  <si>
    <t xml:space="preserve">m²</t>
  </si>
  <si>
    <t xml:space="preserve">Renfort d'un plancher ou d'une dalle par augmentation avec du béton armé.</t>
  </si>
  <si>
    <r>
      <rPr>
        <sz val="8.25"/>
        <color rgb="FF000000"/>
        <rFont val="Arial"/>
        <family val="2"/>
      </rPr>
      <t xml:space="preserve">Renfort du plancher ou de la dalle en béton par augmentation de 7 cm d'épaisseur sur la face supérieure, pour dalle de compression en béton armé, réalisée avec béton confectionné sur le chantier BCN: CPJ-CEM II/A 32,5 - TP - B 30 - 5/15 - E: 2a - BA - P 18-305, coulage avec des moyens manuels, et treillis soudé 100x100 mm et Ø 4,0-4,0 mm, en acier Fe E 500. Comprend l'étaiement et le désétaiement du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</si>
  <si>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</si>
  <si>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</si>
  <si>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</si>
  <si>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</si>
  <si>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</si>
  <si>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</si>
  <si>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</si>
  <si>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</si>
  <si>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</si>
  <si>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</si>
  <si>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</si>
  <si>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</si>
  <si>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</si>
  <si>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</si>
  <si>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</si>
  <si>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mt07aco020h</t>
  </si>
  <si>
    <t xml:space="preserve">Séparateur homologué pour dalles pleines.</t>
  </si>
  <si>
    <t xml:space="preserve">U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</si>
  <si>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</si>
  <si>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</si>
  <si>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</si>
  <si>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</si>
  <si>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</si>
  <si>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</si>
  <si>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</si>
  <si>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</si>
  <si>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</si>
  <si>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</si>
  <si>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</si>
  <si>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</si>
  <si>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</si>
  <si>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</si>
  <si>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</si>
  <si>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</si>
  <si>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</si>
  <si>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</si>
  <si>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</si>
  <si>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</si>
  <si>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</si>
  <si>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</si>
  <si>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</si>
  <si>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</si>
  <si>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</si>
  <si>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</si>
  <si>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</si>
  <si>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</si>
  <si>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</si>
  <si>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</si>
  <si>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</si>
  <si>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</si>
  <si>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5.067,1Ar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</si>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</sst>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0.02</v>
      </c>
      <c r="E9" s="11" t="s">
        <v>13</v>
      </c>
      <c r="F9" s="13">
        <v>45371.6</v>
      </c>
      <c r="G9" s="13">
        <f ca="1">ROUND(INDIRECT(ADDRESS(ROW()+(0), COLUMN()+(-3), 1))*INDIRECT(ADDRESS(ROW()+(0), COLUMN()+(-1), 1)), 1)</f>
        <v>907.4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0.05</v>
      </c>
      <c r="E10" s="16" t="s">
        <v>16</v>
      </c>
      <c r="F10" s="17">
        <v>13435.8</v>
      </c>
      <c r="G10" s="17">
        <f ca="1">ROUND(INDIRECT(ADDRESS(ROW()+(0), COLUMN()+(-3), 1))*INDIRECT(ADDRESS(ROW()+(0), COLUMN()+(-1), 1)), 1)</f>
        <v>671.8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0.013</v>
      </c>
      <c r="E11" s="16" t="s">
        <v>19</v>
      </c>
      <c r="F11" s="17">
        <v>138182</v>
      </c>
      <c r="G11" s="17">
        <f ca="1">ROUND(INDIRECT(ADDRESS(ROW()+(0), COLUMN()+(-3), 1))*INDIRECT(ADDRESS(ROW()+(0), COLUMN()+(-1), 1)), 1)</f>
        <v>1796.4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589</v>
      </c>
      <c r="G12" s="17">
        <f ca="1">ROUND(INDIRECT(ADDRESS(ROW()+(0), COLUMN()+(-3), 1))*INDIRECT(ADDRESS(ROW()+(0), COLUMN()+(-1), 1)), 1)</f>
        <v>1767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1.2</v>
      </c>
      <c r="E13" s="16" t="s">
        <v>25</v>
      </c>
      <c r="F13" s="17">
        <v>12392.2</v>
      </c>
      <c r="G13" s="17">
        <f ca="1">ROUND(INDIRECT(ADDRESS(ROW()+(0), COLUMN()+(-3), 1))*INDIRECT(ADDRESS(ROW()+(0), COLUMN()+(-1), 1)), 1)</f>
        <v>14870.6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0.114</v>
      </c>
      <c r="E14" s="16" t="s">
        <v>28</v>
      </c>
      <c r="F14" s="17">
        <v>9042.4</v>
      </c>
      <c r="G14" s="17">
        <f ca="1">ROUND(INDIRECT(ADDRESS(ROW()+(0), COLUMN()+(-3), 1))*INDIRECT(ADDRESS(ROW()+(0), COLUMN()+(-1), 1)), 1)</f>
        <v>1030.8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0.029</v>
      </c>
      <c r="E15" s="16" t="s">
        <v>31</v>
      </c>
      <c r="F15" s="17">
        <v>133586</v>
      </c>
      <c r="G15" s="17">
        <f ca="1">ROUND(INDIRECT(ADDRESS(ROW()+(0), COLUMN()+(-3), 1))*INDIRECT(ADDRESS(ROW()+(0), COLUMN()+(-1), 1)), 1)</f>
        <v>3874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0.055</v>
      </c>
      <c r="E16" s="16" t="s">
        <v>34</v>
      </c>
      <c r="F16" s="17">
        <v>144197</v>
      </c>
      <c r="G16" s="17">
        <f ca="1">ROUND(INDIRECT(ADDRESS(ROW()+(0), COLUMN()+(-3), 1))*INDIRECT(ADDRESS(ROW()+(0), COLUMN()+(-1), 1)), 1)</f>
        <v>7930.8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36.27</v>
      </c>
      <c r="E17" s="16" t="s">
        <v>37</v>
      </c>
      <c r="F17" s="17">
        <v>657</v>
      </c>
      <c r="G17" s="17">
        <f ca="1">ROUND(INDIRECT(ADDRESS(ROW()+(0), COLUMN()+(-3), 1))*INDIRECT(ADDRESS(ROW()+(0), COLUMN()+(-1), 1)), 1)</f>
        <v>23829.4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0.054</v>
      </c>
      <c r="E18" s="16" t="s">
        <v>40</v>
      </c>
      <c r="F18" s="17">
        <v>13090.8</v>
      </c>
      <c r="G18" s="17">
        <f ca="1">ROUND(INDIRECT(ADDRESS(ROW()+(0), COLUMN()+(-3), 1))*INDIRECT(ADDRESS(ROW()+(0), COLUMN()+(-1), 1)), 1)</f>
        <v>706.9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0.963</v>
      </c>
      <c r="E19" s="16" t="s">
        <v>43</v>
      </c>
      <c r="F19" s="17">
        <v>7311.9</v>
      </c>
      <c r="G19" s="17">
        <f ca="1">ROUND(INDIRECT(ADDRESS(ROW()+(0), COLUMN()+(-3), 1))*INDIRECT(ADDRESS(ROW()+(0), COLUMN()+(-1), 1)), 1)</f>
        <v>7041.3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0.963</v>
      </c>
      <c r="E20" s="16" t="s">
        <v>46</v>
      </c>
      <c r="F20" s="17">
        <v>5462.4</v>
      </c>
      <c r="G20" s="17">
        <f ca="1">ROUND(INDIRECT(ADDRESS(ROW()+(0), COLUMN()+(-3), 1))*INDIRECT(ADDRESS(ROW()+(0), COLUMN()+(-1), 1)), 1)</f>
        <v>5260.3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0.123</v>
      </c>
      <c r="E21" s="16" t="s">
        <v>49</v>
      </c>
      <c r="F21" s="17">
        <v>5060</v>
      </c>
      <c r="G21" s="17">
        <f ca="1">ROUND(INDIRECT(ADDRESS(ROW()+(0), COLUMN()+(-3), 1))*INDIRECT(ADDRESS(ROW()+(0), COLUMN()+(-1), 1)), 1)</f>
        <v>622.4</v>
      </c>
    </row>
    <row r="22" spans="1:7" ht="13.50" thickBot="1" customHeight="1">
      <c r="A22" s="14" t="s">
        <v>50</v>
      </c>
      <c r="B22" s="14"/>
      <c r="C22" s="18" t="s">
        <v>51</v>
      </c>
      <c r="D22" s="19">
        <v>0.128</v>
      </c>
      <c r="E22" s="20" t="s">
        <v>52</v>
      </c>
      <c r="F22" s="21">
        <v>5144</v>
      </c>
      <c r="G22" s="21">
        <f ca="1">ROUND(INDIRECT(ADDRESS(ROW()+(0), COLUMN()+(-3), 1))*INDIRECT(ADDRESS(ROW()+(0), COLUMN()+(-1), 1)), 1)</f>
        <v>658.4</v>
      </c>
    </row>
    <row r="23" spans="1:7" ht="13.50" thickBot="1" customHeight="1">
      <c r="A23" s="18"/>
      <c r="B23" s="18"/>
      <c r="C23" s="5" t="s">
        <v>53</v>
      </c>
      <c r="D23" s="22">
        <v>2</v>
      </c>
      <c r="E23" s="23" t="s">
        <v>54</v>
      </c>
      <c r="F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1)</f>
        <v>70967.5</v>
      </c>
      <c r="G23" s="24">
        <f ca="1">ROUND(INDIRECT(ADDRESS(ROW()+(0), COLUMN()+(-3), 1))*INDIRECT(ADDRESS(ROW()+(0), COLUMN()+(-1), 1))/100, 1)</f>
        <v>1419.4</v>
      </c>
    </row>
    <row r="24" spans="1:7" ht="13.50" thickBot="1" customHeight="1">
      <c r="A24" s="25" t="s">
        <v>55</v>
      </c>
      <c r="B24" s="25"/>
      <c r="C24" s="26"/>
      <c r="D24" s="26"/>
      <c r="E24" s="27"/>
      <c r="F24" s="25" t="s">
        <v>56</v>
      </c>
      <c r="G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1)</f>
        <v>72386.9</v>
      </c>
    </row>
  </sheetData>
  <mergeCells count="2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D24"/>
  </mergeCells>
  <pageMargins left="0.147638" right="0.147638" top="0.206693" bottom="0.206693" header="0.0" footer="0.0"/>
  <pageSetup paperSize="9" orientation="portrait"/>
  <rowBreaks count="0" manualBreakCount="0">
    </rowBreaks>
</worksheet>
</file>