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<sst xmlns="http://schemas.openxmlformats.org/spreadsheetml/2006/main" count="29" uniqueCount="29">
  <si>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</si>
  <si>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GBH020</t>
  </si>
  <si>
    <t xml:space="preserve">m²</t>
  </si>
  <si>
    <t xml:space="preserve">Hérisson sous dallage, avec granulats recyclés.</t>
  </si>
  <si>
    <r>
      <rPr>
        <sz val="8.25"/>
        <color rgb="FF000000"/>
        <rFont val="Arial"/>
        <family val="2"/>
      </rPr>
      <t xml:space="preserve">Hérisson sous dallage de 20 cm d'épaisseur, par remplissage et extension en couches d'épaisseur ne dépassant pas 20 cm de granulat recyclé de béton de 40 à 80 mm de diamètre; et compactage postérieur avec un équipement manuel avec plaque vibrante, sur la plateforme homogène et nivelée. Le prix ne comprend pas l'exécution de la plateforme.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</si>
  <si>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</si>
  <si>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</si>
  <si>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</si>
  <si>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</si>
  <si>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</si>
  <si>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</si>
  <si>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mt01aro010h</t>
  </si>
  <si>
    <t xml:space="preserve">Granulat recyclé de béton, de granulométrie comprise entre 40 et 80 mm, fourni par camion.</t>
  </si>
  <si>
    <t xml:space="preserve">t</t>
  </si>
  <si>
    <t xml:space="preserve">mq01pan010a</t>
  </si>
  <si>
    <t xml:space="preserve">Chargeuse sur pneus de 120 kW/1,9 m³.</t>
  </si>
  <si>
    <t xml:space="preserve">h</t>
  </si>
  <si>
    <t xml:space="preserve">mq02rod010d</t>
  </si>
  <si>
    <t xml:space="preserve">Plaque vibrante à guidage manuel, de 300 kg, largeur de travail 70 cm, réversible.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</si>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</sst>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75.65" customWidth="1"/>
    <col min="5" max="5" width="8.50" customWidth="1"/>
    <col min="6" max="6" width="5.78" customWidth="1"/>
    <col min="7" max="7" width="15.30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0.512</v>
      </c>
      <c r="F9" s="11" t="s">
        <v>13</v>
      </c>
      <c r="G9" s="13">
        <v>51231.4</v>
      </c>
      <c r="H9" s="13">
        <f ca="1">ROUND(INDIRECT(ADDRESS(ROW()+(0), COLUMN()+(-3), 1))*INDIRECT(ADDRESS(ROW()+(0), COLUMN()+(-1), 1)), 1)</f>
        <v>26230.5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0.013</v>
      </c>
      <c r="F10" s="16" t="s">
        <v>16</v>
      </c>
      <c r="G10" s="17">
        <v>170969</v>
      </c>
      <c r="H10" s="17">
        <f ca="1">ROUND(INDIRECT(ADDRESS(ROW()+(0), COLUMN()+(-3), 1))*INDIRECT(ADDRESS(ROW()+(0), COLUMN()+(-1), 1)), 1)</f>
        <v>2222.6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0.013</v>
      </c>
      <c r="F11" s="16" t="s">
        <v>19</v>
      </c>
      <c r="G11" s="17">
        <v>27156</v>
      </c>
      <c r="H11" s="17">
        <f ca="1">ROUND(INDIRECT(ADDRESS(ROW()+(0), COLUMN()+(-3), 1))*INDIRECT(ADDRESS(ROW()+(0), COLUMN()+(-1), 1)), 1)</f>
        <v>353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0.013</v>
      </c>
      <c r="F12" s="16" t="s">
        <v>22</v>
      </c>
      <c r="G12" s="17">
        <v>451160</v>
      </c>
      <c r="H12" s="17">
        <f ca="1">ROUND(INDIRECT(ADDRESS(ROW()+(0), COLUMN()+(-3), 1))*INDIRECT(ADDRESS(ROW()+(0), COLUMN()+(-1), 1)), 1)</f>
        <v>5865.1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0.306</v>
      </c>
      <c r="F13" s="20" t="s">
        <v>25</v>
      </c>
      <c r="G13" s="21">
        <v>5060</v>
      </c>
      <c r="H13" s="21">
        <f ca="1">ROUND(INDIRECT(ADDRESS(ROW()+(0), COLUMN()+(-3), 1))*INDIRECT(ADDRESS(ROW()+(0), COLUMN()+(-1), 1)), 1)</f>
        <v>1548.4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1)</f>
        <v>36219.6</v>
      </c>
      <c r="H14" s="24">
        <f ca="1">ROUND(INDIRECT(ADDRESS(ROW()+(0), COLUMN()+(-3), 1))*INDIRECT(ADDRESS(ROW()+(0), COLUMN()+(-1), 1))/100, 1)</f>
        <v>724.4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1)</f>
        <v>36944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